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O:\Advantage MPP\Confidential\MPP Forms\MCC Templates and Instructions\824 Documents\"/>
    </mc:Choice>
  </mc:AlternateContent>
  <xr:revisionPtr revIDLastSave="0" documentId="8_{A37D3AA1-7673-40FF-8657-C09AE405D6BF}" xr6:coauthVersionLast="47" xr6:coauthVersionMax="47" xr10:uidLastSave="{00000000-0000-0000-0000-000000000000}"/>
  <bookViews>
    <workbookView xWindow="28680" yWindow="-120" windowWidth="29040" windowHeight="17520" activeTab="1" xr2:uid="{00000000-000D-0000-FFFF-FFFF00000000}"/>
  </bookViews>
  <sheets>
    <sheet name="Instructions" sheetId="7" r:id="rId1"/>
    <sheet name="Worksheet" sheetId="4" r:id="rId2"/>
  </sheets>
  <definedNames>
    <definedName name="_xlnm.Print_Area" localSheetId="0">Instructions!$A$1:$P$52</definedName>
    <definedName name="_xlnm.Print_Titles" localSheetId="0">Instructions!$6:$13</definedName>
    <definedName name="_xlnm.Print_Titles" localSheetId="1">Worksheet!$1:$6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5" i="4" l="1"/>
  <c r="J4" i="7"/>
  <c r="H4" i="7"/>
  <c r="I4" i="7"/>
  <c r="G4" i="7"/>
  <c r="C4" i="4"/>
  <c r="D4" i="4" s="1"/>
  <c r="M4" i="4"/>
  <c r="N4" i="4" s="1"/>
  <c r="I4" i="4"/>
  <c r="J4" i="4" s="1"/>
  <c r="G4" i="4"/>
  <c r="H4" i="4" s="1"/>
  <c r="Q4" i="4" l="1"/>
  <c r="R4" i="4" s="1"/>
  <c r="O4" i="4"/>
  <c r="P4" i="4" s="1"/>
  <c r="K4" i="4"/>
  <c r="L4" i="4" s="1"/>
  <c r="E4" i="4"/>
  <c r="F4" i="4" s="1"/>
  <c r="Q4" i="7"/>
  <c r="R4" i="7" s="1"/>
  <c r="O4" i="7"/>
  <c r="P4" i="7" s="1"/>
  <c r="M4" i="7"/>
  <c r="N4" i="7" s="1"/>
  <c r="K4" i="7"/>
  <c r="L4" i="7" s="1"/>
  <c r="E4" i="7"/>
  <c r="F4" i="7" s="1"/>
  <c r="C4" i="7"/>
  <c r="D4" i="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mpchanrs</author>
    <author>Candace</author>
  </authors>
  <commentList>
    <comment ref="C3" authorId="0" shapeId="0" xr:uid="{00000000-0006-0000-0000-000001000000}">
      <text>
        <r>
          <rPr>
            <sz val="8"/>
            <color indexed="81"/>
            <rFont val="Tahoma"/>
            <family val="2"/>
          </rPr>
          <t>Maximum of 50% of your Master Commitment</t>
        </r>
      </text>
    </comment>
    <comment ref="E3" authorId="0" shapeId="0" xr:uid="{00000000-0006-0000-0000-000002000000}">
      <text>
        <r>
          <rPr>
            <sz val="8"/>
            <color indexed="81"/>
            <rFont val="Tahoma"/>
            <family val="2"/>
          </rPr>
          <t>Maximum of 10% of your Master Commitment.  
Credit score must be &gt;= 720 if LTV &gt;75%</t>
        </r>
      </text>
    </comment>
    <comment ref="G3" authorId="1" shapeId="0" xr:uid="{00000000-0006-0000-0000-000003000000}">
      <text>
        <r>
          <rPr>
            <sz val="8"/>
            <color indexed="81"/>
            <rFont val="Tahoma"/>
            <family val="2"/>
          </rPr>
          <t xml:space="preserve">Maximum of 5% of your Master Commitment
</t>
        </r>
      </text>
    </comment>
    <comment ref="I3" authorId="1" shapeId="0" xr:uid="{D445F016-B10C-4B53-AE4A-30853ECDBEF7}">
      <text>
        <r>
          <rPr>
            <sz val="8"/>
            <color indexed="81"/>
            <rFont val="Tahoma"/>
            <family val="2"/>
          </rPr>
          <t xml:space="preserve">Maximum of 5% of your Master Commitment
</t>
        </r>
      </text>
    </comment>
    <comment ref="K3" authorId="1" shapeId="0" xr:uid="{00000000-0006-0000-0000-000004000000}">
      <text>
        <r>
          <rPr>
            <sz val="8"/>
            <color indexed="81"/>
            <rFont val="Tahoma"/>
            <family val="2"/>
          </rPr>
          <t>Maximum of 30% of your Master Commitment</t>
        </r>
      </text>
    </comment>
    <comment ref="M3" authorId="1" shapeId="0" xr:uid="{00000000-0006-0000-0000-000005000000}">
      <text>
        <r>
          <rPr>
            <sz val="8"/>
            <color indexed="81"/>
            <rFont val="Tahoma"/>
            <family val="2"/>
          </rPr>
          <t>Maximum of 30% of your Master Commitment</t>
        </r>
      </text>
    </comment>
    <comment ref="O3" authorId="1" shapeId="0" xr:uid="{00000000-0006-0000-0000-000006000000}">
      <text>
        <r>
          <rPr>
            <sz val="8"/>
            <color indexed="81"/>
            <rFont val="Tahoma"/>
            <family val="2"/>
          </rPr>
          <t>Maximum of 15% of your Master Commitment.  Maximum LTV for Condos is 90%</t>
        </r>
      </text>
    </comment>
    <comment ref="Q3" authorId="1" shapeId="0" xr:uid="{00000000-0006-0000-0000-000007000000}">
      <text>
        <r>
          <rPr>
            <sz val="8"/>
            <color indexed="81"/>
            <rFont val="Tahoma"/>
            <family val="2"/>
          </rPr>
          <t>Maximum of 5% of your Master Commitment.  Maximum LTV for 2 units is 85%, 3-4 unit maximum LTV is 75%</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mpchanrs</author>
    <author>Candace</author>
  </authors>
  <commentList>
    <comment ref="C3" authorId="0" shapeId="0" xr:uid="{00000000-0006-0000-0100-000001000000}">
      <text>
        <r>
          <rPr>
            <sz val="8"/>
            <color indexed="81"/>
            <rFont val="Tahoma"/>
            <family val="2"/>
          </rPr>
          <t>Maximum of 50% of your Master Commitment</t>
        </r>
      </text>
    </comment>
    <comment ref="E3" authorId="0" shapeId="0" xr:uid="{00000000-0006-0000-0100-000002000000}">
      <text>
        <r>
          <rPr>
            <sz val="8"/>
            <color indexed="81"/>
            <rFont val="Tahoma"/>
            <family val="2"/>
          </rPr>
          <t>Maximum of 20% of your Master Commitment.  
Credit score must be &gt;= 720 if LTV &gt;75%</t>
        </r>
      </text>
    </comment>
    <comment ref="G3" authorId="1" shapeId="0" xr:uid="{00000000-0006-0000-0100-000003000000}">
      <text>
        <r>
          <rPr>
            <sz val="8"/>
            <color indexed="81"/>
            <rFont val="Tahoma"/>
            <family val="2"/>
          </rPr>
          <t xml:space="preserve">Maximum of 10% of your Master Commitment
</t>
        </r>
      </text>
    </comment>
    <comment ref="I3" authorId="1" shapeId="0" xr:uid="{040B8BEE-0537-4D09-8C62-51561A552DD5}">
      <text>
        <r>
          <rPr>
            <sz val="8"/>
            <color indexed="81"/>
            <rFont val="Tahoma"/>
            <family val="2"/>
          </rPr>
          <t xml:space="preserve">Maximum of 10% of your Master Commitment
</t>
        </r>
      </text>
    </comment>
    <comment ref="K3" authorId="1" shapeId="0" xr:uid="{00000000-0006-0000-0100-000004000000}">
      <text>
        <r>
          <rPr>
            <sz val="8"/>
            <color indexed="81"/>
            <rFont val="Tahoma"/>
            <family val="2"/>
          </rPr>
          <t>Maximum of 30% of your Master Commitment</t>
        </r>
      </text>
    </comment>
    <comment ref="M3" authorId="1" shapeId="0" xr:uid="{00000000-0006-0000-0100-000005000000}">
      <text>
        <r>
          <rPr>
            <sz val="8"/>
            <color indexed="81"/>
            <rFont val="Tahoma"/>
            <family val="2"/>
          </rPr>
          <t>Maximum of 30% of your Master Commitment</t>
        </r>
      </text>
    </comment>
    <comment ref="O3" authorId="1" shapeId="0" xr:uid="{00000000-0006-0000-0100-000006000000}">
      <text>
        <r>
          <rPr>
            <sz val="8"/>
            <color indexed="81"/>
            <rFont val="Tahoma"/>
            <family val="2"/>
          </rPr>
          <t xml:space="preserve">Maximum of 15% of your Master Commitment.  </t>
        </r>
      </text>
    </comment>
    <comment ref="Q3" authorId="1" shapeId="0" xr:uid="{00000000-0006-0000-0100-000007000000}">
      <text>
        <r>
          <rPr>
            <sz val="8"/>
            <color indexed="81"/>
            <rFont val="Tahoma"/>
            <family val="2"/>
          </rPr>
          <t xml:space="preserve">Maximum of 5% of your Master Commitment. </t>
        </r>
      </text>
    </comment>
  </commentList>
</comments>
</file>

<file path=xl/sharedStrings.xml><?xml version="1.0" encoding="utf-8"?>
<sst xmlns="http://schemas.openxmlformats.org/spreadsheetml/2006/main" count="152" uniqueCount="29">
  <si>
    <t>% of Max Allowed</t>
  </si>
  <si>
    <t xml:space="preserve"> </t>
  </si>
  <si>
    <t>YES</t>
  </si>
  <si>
    <t>NO</t>
  </si>
  <si>
    <t>MDC Amount Committed</t>
  </si>
  <si>
    <t>MCC Amount</t>
  </si>
  <si>
    <t>Enter Amount of the MCC</t>
  </si>
  <si>
    <t>Percent of Limitation Reached</t>
  </si>
  <si>
    <t>MDC #</t>
  </si>
  <si>
    <t>Dollar Amount of Second or Vacation Home Loans with an LTV&gt;60%</t>
  </si>
  <si>
    <t xml:space="preserve">Dollar Amount of Cash-Out Refinances over 75% to 80% LTV </t>
  </si>
  <si>
    <t>MCC #</t>
  </si>
  <si>
    <t xml:space="preserve"> Dollar Amount of Condo Loans with an LTV&gt;60%</t>
  </si>
  <si>
    <t>Is this a Cash Out Refinance with an LTV between 75.01% -80%?</t>
  </si>
  <si>
    <t xml:space="preserve"> Dollar Amount of Cash-Out Refinances with an LTV&gt;60%</t>
  </si>
  <si>
    <t>Dollar Amount of Loans 90.01% to 95% LTV</t>
  </si>
  <si>
    <t xml:space="preserve"> Dollar Amount of 2-4 Family Property Loans</t>
  </si>
  <si>
    <t>Is this a 2-4 family property?</t>
  </si>
  <si>
    <t>Does the loan have an LTV between 90.01%-95%?</t>
  </si>
  <si>
    <t>Is this a Cash Out Refinance with an LTV greater than 60%?</t>
  </si>
  <si>
    <t>Is there a 2nd Lien AND a CLTV greater than 75%?</t>
  </si>
  <si>
    <t>Is the property a Second or Vacation Home with an LTV greater than 60%?</t>
  </si>
  <si>
    <t>Is the property a Condo with an LTV greater than 60%</t>
  </si>
  <si>
    <t>Dollar Amount of Loans with 2nd Lien AND a CLTV&gt;75%</t>
  </si>
  <si>
    <t>Enter the amount of the MCC here.  Update this amount when you are issued an amendment.</t>
  </si>
  <si>
    <t xml:space="preserve">Current Amount  Committed </t>
  </si>
  <si>
    <t>Dollar Amount of Loans 95.01% to 97% LTV</t>
  </si>
  <si>
    <t>Does the loan have an LTV between 95.01%-97%?</t>
  </si>
  <si>
    <t>824XXX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</si>
</sst>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164" formatCode="&quot;$&quot;#,##0"/>
    <numFmt numFmtId="165" formatCode="0.0%"/>
    <numFmt numFmtId="166" formatCode="_(&quot;$&quot;* #,##0_);_(&quot;$&quot;* \(#,##0\);_(&quot;$&quot;* &quot;-&quot;??_);_(@_)"/>
    <numFmt numFmtId="167" formatCode="0.000%"/>
  </numFmts>
  <fonts count="13">
    <font>
      <sz val="10"/>
      <name val="Arial"/>
    </font>
    <font>
      <sz val="8"/>
      <color indexed="81"/>
      <name val="Tahoma"/>
      <family val="2"/>
    </font>
    <font>
      <sz val="10"/>
      <name val="Arial"/>
      <family val="2"/>
    </font>
    <font>
      <b/>
      <sz val="10"/>
      <name val="Calibri"/>
      <family val="2"/>
    </font>
    <font>
      <sz val="10"/>
      <name val="Calibri"/>
      <family val="2"/>
    </font>
    <font>
      <sz val="18"/>
      <color theme="4" tint="-0.249977111117893"/>
      <name val="Rockwell"/>
      <family val="1"/>
    </font>
    <font>
      <sz val="14"/>
      <color theme="1"/>
      <name val="Calibri"/>
      <family val="2"/>
      <scheme val="minor"/>
    </font>
    <font>
      <sz val="14"/>
      <color theme="1"/>
      <name val="Arimo"/>
      <family val="2"/>
    </font>
    <font>
      <b/>
      <sz val="9"/>
      <name val="Arimo"/>
      <family val="2"/>
    </font>
    <font>
      <sz val="9"/>
      <name val="Arimo"/>
      <family val="2"/>
    </font>
    <font>
      <b/>
      <sz val="11"/>
      <name val="Arimo"/>
      <family val="2"/>
    </font>
    <font>
      <sz val="12"/>
      <name val="Arimo"/>
      <family val="2"/>
    </font>
    <font>
      <sz val="10"/>
      <name val="Arimo"/>
      <family val="2"/>
    </font>
  </fonts>
  <fills count="10">
    <fill>
      <patternFill patternType="none"/>
    </fill>
    <fill>
      <patternFill patternType="gray125"/>
    </fill>
    <fill>
      <patternFill patternType="solid">
        <fgColor theme="3" tint="0.59999389629810485"/>
        <bgColor indexed="64"/>
      </patternFill>
    </fill>
    <fill>
      <patternFill patternType="solid">
        <fgColor theme="0"/>
        <bgColor indexed="64"/>
      </patternFill>
    </fill>
    <fill>
      <patternFill patternType="solid">
        <fgColor theme="0"/>
        <bgColor indexed="46"/>
      </patternFill>
    </fill>
    <fill>
      <patternFill patternType="solid">
        <fgColor theme="0" tint="-0.14999847407452621"/>
        <bgColor indexed="64"/>
      </patternFill>
    </fill>
    <fill>
      <patternFill patternType="solid">
        <fgColor theme="3" tint="0.79998168889431442"/>
        <bgColor indexed="64"/>
      </patternFill>
    </fill>
    <fill>
      <patternFill patternType="solid">
        <fgColor rgb="FF6C9DCA"/>
        <bgColor indexed="64"/>
      </patternFill>
    </fill>
    <fill>
      <patternFill patternType="solid">
        <fgColor rgb="FF86A340"/>
        <bgColor indexed="64"/>
      </patternFill>
    </fill>
    <fill>
      <patternFill patternType="solid">
        <fgColor rgb="FFFFFF00"/>
        <bgColor indexed="64"/>
      </patternFill>
    </fill>
  </fills>
  <borders count="18">
    <border>
      <left/>
      <right/>
      <top/>
      <bottom/>
      <diagonal/>
    </border>
    <border>
      <left style="thin">
        <color indexed="64"/>
      </left>
      <right/>
      <top/>
      <bottom/>
      <diagonal/>
    </border>
    <border>
      <left/>
      <right/>
      <top style="thick">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ck">
        <color indexed="64"/>
      </bottom>
      <diagonal/>
    </border>
    <border>
      <left style="thin">
        <color indexed="64"/>
      </left>
      <right/>
      <top style="thin">
        <color indexed="64"/>
      </top>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bottom style="thick">
        <color indexed="64"/>
      </bottom>
      <diagonal/>
    </border>
    <border>
      <left/>
      <right/>
      <top style="thin">
        <color indexed="64"/>
      </top>
      <bottom style="thin">
        <color indexed="64"/>
      </bottom>
      <diagonal/>
    </border>
    <border>
      <left/>
      <right/>
      <top style="thin">
        <color indexed="64"/>
      </top>
      <bottom/>
      <diagonal/>
    </border>
    <border>
      <left/>
      <right style="thin">
        <color indexed="64"/>
      </right>
      <top/>
      <bottom/>
      <diagonal/>
    </border>
    <border>
      <left style="thin">
        <color indexed="64"/>
      </left>
      <right style="thin">
        <color indexed="64"/>
      </right>
      <top/>
      <bottom style="thin">
        <color indexed="64"/>
      </bottom>
      <diagonal/>
    </border>
    <border>
      <left/>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s>
  <cellStyleXfs count="2">
    <xf numFmtId="0" fontId="0" fillId="0" borderId="0"/>
    <xf numFmtId="44" fontId="2" fillId="0" borderId="0" applyFont="0" applyFill="0" applyBorder="0" applyAlignment="0" applyProtection="0"/>
  </cellStyleXfs>
  <cellXfs count="58">
    <xf numFmtId="0" fontId="0" fillId="0" borderId="0" xfId="0"/>
    <xf numFmtId="0" fontId="3" fillId="2" borderId="3" xfId="0" applyFont="1" applyFill="1" applyBorder="1" applyAlignment="1">
      <alignment horizontal="center" wrapText="1"/>
    </xf>
    <xf numFmtId="0" fontId="4" fillId="0" borderId="0" xfId="0" applyFont="1" applyAlignment="1">
      <alignment horizontal="center"/>
    </xf>
    <xf numFmtId="164" fontId="3" fillId="3" borderId="5" xfId="0" applyNumberFormat="1" applyFont="1" applyFill="1" applyBorder="1" applyAlignment="1">
      <alignment horizontal="center"/>
    </xf>
    <xf numFmtId="165" fontId="3" fillId="5" borderId="5" xfId="0" applyNumberFormat="1" applyFont="1" applyFill="1" applyBorder="1" applyAlignment="1">
      <alignment horizontal="center"/>
    </xf>
    <xf numFmtId="10" fontId="3" fillId="5" borderId="5" xfId="0" applyNumberFormat="1" applyFont="1" applyFill="1" applyBorder="1" applyAlignment="1">
      <alignment horizontal="center"/>
    </xf>
    <xf numFmtId="0" fontId="4" fillId="0" borderId="0" xfId="0" applyFont="1"/>
    <xf numFmtId="0" fontId="4" fillId="0" borderId="2" xfId="0" applyFont="1" applyBorder="1"/>
    <xf numFmtId="0" fontId="3" fillId="0" borderId="0" xfId="0" applyFont="1"/>
    <xf numFmtId="164" fontId="3" fillId="4" borderId="5" xfId="0" applyNumberFormat="1" applyFont="1" applyFill="1" applyBorder="1" applyAlignment="1">
      <alignment horizontal="center"/>
    </xf>
    <xf numFmtId="0" fontId="4" fillId="5" borderId="6" xfId="0" applyFont="1" applyFill="1" applyBorder="1"/>
    <xf numFmtId="0" fontId="4" fillId="5" borderId="11" xfId="0" applyFont="1" applyFill="1" applyBorder="1"/>
    <xf numFmtId="164" fontId="4" fillId="0" borderId="0" xfId="0" applyNumberFormat="1" applyFont="1"/>
    <xf numFmtId="0" fontId="4" fillId="3" borderId="0" xfId="0" applyFont="1" applyFill="1"/>
    <xf numFmtId="0" fontId="5" fillId="5" borderId="11" xfId="0" applyFont="1" applyFill="1" applyBorder="1" applyAlignment="1">
      <alignment horizontal="center"/>
    </xf>
    <xf numFmtId="0" fontId="4" fillId="0" borderId="3" xfId="0" applyFont="1" applyBorder="1" applyAlignment="1" applyProtection="1">
      <alignment horizontal="center"/>
      <protection locked="0"/>
    </xf>
    <xf numFmtId="166" fontId="4" fillId="0" borderId="3" xfId="1" applyNumberFormat="1" applyFont="1" applyFill="1" applyBorder="1" applyAlignment="1" applyProtection="1">
      <alignment horizontal="center"/>
      <protection locked="0"/>
    </xf>
    <xf numFmtId="167" fontId="4" fillId="0" borderId="3" xfId="1" applyNumberFormat="1" applyFont="1" applyFill="1" applyBorder="1" applyAlignment="1" applyProtection="1">
      <alignment horizontal="center"/>
      <protection locked="0"/>
    </xf>
    <xf numFmtId="164" fontId="3" fillId="3" borderId="5" xfId="0" applyNumberFormat="1" applyFont="1" applyFill="1" applyBorder="1" applyAlignment="1" applyProtection="1">
      <alignment horizontal="center"/>
      <protection locked="0"/>
    </xf>
    <xf numFmtId="0" fontId="4" fillId="0" borderId="2" xfId="0" applyFont="1" applyBorder="1" applyAlignment="1">
      <alignment horizontal="right"/>
    </xf>
    <xf numFmtId="49" fontId="3" fillId="0" borderId="0" xfId="0" applyNumberFormat="1" applyFont="1"/>
    <xf numFmtId="0" fontId="3" fillId="0" borderId="0" xfId="0" applyFont="1" applyAlignment="1">
      <alignment horizontal="center" wrapText="1"/>
    </xf>
    <xf numFmtId="0" fontId="4" fillId="0" borderId="0" xfId="0" applyFont="1" applyAlignment="1" applyProtection="1">
      <alignment horizontal="center"/>
      <protection locked="0"/>
    </xf>
    <xf numFmtId="0" fontId="4" fillId="2" borderId="0" xfId="0" applyFont="1" applyFill="1"/>
    <xf numFmtId="0" fontId="4" fillId="5" borderId="7" xfId="0" applyFont="1" applyFill="1" applyBorder="1"/>
    <xf numFmtId="0" fontId="4" fillId="2" borderId="12" xfId="0" applyFont="1" applyFill="1" applyBorder="1"/>
    <xf numFmtId="0" fontId="3" fillId="5" borderId="1" xfId="0" applyFont="1" applyFill="1" applyBorder="1" applyAlignment="1">
      <alignment horizontal="center"/>
    </xf>
    <xf numFmtId="0" fontId="5" fillId="6" borderId="3" xfId="0" applyFont="1" applyFill="1" applyBorder="1" applyAlignment="1">
      <alignment horizontal="center"/>
    </xf>
    <xf numFmtId="14" fontId="4" fillId="0" borderId="3" xfId="0" applyNumberFormat="1" applyFont="1" applyBorder="1" applyAlignment="1" applyProtection="1">
      <alignment horizontal="center"/>
      <protection locked="0"/>
    </xf>
    <xf numFmtId="0" fontId="9" fillId="0" borderId="0" xfId="0" applyFont="1"/>
    <xf numFmtId="164" fontId="9" fillId="0" borderId="0" xfId="0" applyNumberFormat="1" applyFont="1"/>
    <xf numFmtId="0" fontId="8" fillId="0" borderId="0" xfId="0" applyFont="1" applyAlignment="1">
      <alignment horizontal="center" wrapText="1"/>
    </xf>
    <xf numFmtId="0" fontId="8" fillId="0" borderId="0" xfId="0" applyFont="1"/>
    <xf numFmtId="0" fontId="10" fillId="5" borderId="1" xfId="0" applyFont="1" applyFill="1" applyBorder="1" applyAlignment="1">
      <alignment horizontal="center"/>
    </xf>
    <xf numFmtId="0" fontId="11" fillId="7" borderId="3" xfId="0" applyFont="1" applyFill="1" applyBorder="1" applyAlignment="1">
      <alignment horizontal="center"/>
    </xf>
    <xf numFmtId="0" fontId="9" fillId="8" borderId="3" xfId="0" applyFont="1" applyFill="1" applyBorder="1" applyAlignment="1">
      <alignment horizontal="center" wrapText="1"/>
    </xf>
    <xf numFmtId="0" fontId="9" fillId="7" borderId="3" xfId="0" applyFont="1" applyFill="1" applyBorder="1" applyAlignment="1">
      <alignment horizontal="center" wrapText="1"/>
    </xf>
    <xf numFmtId="0" fontId="8" fillId="5" borderId="8" xfId="0" applyFont="1" applyFill="1" applyBorder="1" applyAlignment="1">
      <alignment horizontal="center" wrapText="1"/>
    </xf>
    <xf numFmtId="0" fontId="12" fillId="8" borderId="13" xfId="0" applyFont="1" applyFill="1" applyBorder="1" applyAlignment="1">
      <alignment horizontal="center" wrapText="1"/>
    </xf>
    <xf numFmtId="0" fontId="8" fillId="5" borderId="14" xfId="0" applyFont="1" applyFill="1" applyBorder="1" applyAlignment="1">
      <alignment horizontal="right" wrapText="1"/>
    </xf>
    <xf numFmtId="166" fontId="8" fillId="0" borderId="15" xfId="0" applyNumberFormat="1" applyFont="1" applyBorder="1"/>
    <xf numFmtId="0" fontId="9" fillId="0" borderId="14" xfId="0" applyFont="1" applyBorder="1"/>
    <xf numFmtId="164" fontId="9" fillId="0" borderId="14" xfId="0" applyNumberFormat="1" applyFont="1" applyBorder="1"/>
    <xf numFmtId="0" fontId="9" fillId="3" borderId="14" xfId="0" applyFont="1" applyFill="1" applyBorder="1"/>
    <xf numFmtId="0" fontId="8" fillId="5" borderId="13" xfId="0" applyFont="1" applyFill="1" applyBorder="1" applyAlignment="1">
      <alignment horizontal="right" vertical="center" wrapText="1"/>
    </xf>
    <xf numFmtId="164" fontId="8" fillId="3" borderId="16" xfId="0" applyNumberFormat="1" applyFont="1" applyFill="1" applyBorder="1" applyAlignment="1">
      <alignment horizontal="center"/>
    </xf>
    <xf numFmtId="165" fontId="8" fillId="5" borderId="16" xfId="0" applyNumberFormat="1" applyFont="1" applyFill="1" applyBorder="1" applyAlignment="1">
      <alignment horizontal="center"/>
    </xf>
    <xf numFmtId="164" fontId="8" fillId="4" borderId="16" xfId="0" applyNumberFormat="1" applyFont="1" applyFill="1" applyBorder="1" applyAlignment="1">
      <alignment horizontal="center"/>
    </xf>
    <xf numFmtId="10" fontId="8" fillId="5" borderId="16" xfId="0" applyNumberFormat="1" applyFont="1" applyFill="1" applyBorder="1" applyAlignment="1">
      <alignment horizontal="center"/>
    </xf>
    <xf numFmtId="164" fontId="8" fillId="9" borderId="16" xfId="0" applyNumberFormat="1" applyFont="1" applyFill="1" applyBorder="1" applyAlignment="1" applyProtection="1">
      <alignment horizontal="center"/>
      <protection locked="0"/>
    </xf>
    <xf numFmtId="0" fontId="12" fillId="8" borderId="17" xfId="0" applyFont="1" applyFill="1" applyBorder="1" applyAlignment="1">
      <alignment horizontal="center" wrapText="1"/>
    </xf>
    <xf numFmtId="0" fontId="6" fillId="2" borderId="4" xfId="0" applyFont="1" applyFill="1" applyBorder="1" applyAlignment="1">
      <alignment horizontal="center"/>
    </xf>
    <xf numFmtId="0" fontId="6" fillId="2" borderId="10" xfId="0" applyFont="1" applyFill="1" applyBorder="1" applyAlignment="1">
      <alignment horizontal="center"/>
    </xf>
    <xf numFmtId="0" fontId="3" fillId="5" borderId="8" xfId="0" applyFont="1" applyFill="1" applyBorder="1" applyAlignment="1">
      <alignment horizontal="center" vertical="center" wrapText="1"/>
    </xf>
    <xf numFmtId="0" fontId="3" fillId="5" borderId="9" xfId="0" applyFont="1" applyFill="1" applyBorder="1" applyAlignment="1">
      <alignment horizontal="center" vertical="center" wrapText="1"/>
    </xf>
    <xf numFmtId="0" fontId="3" fillId="0" borderId="0" xfId="0" applyFont="1" applyAlignment="1">
      <alignment horizontal="center"/>
    </xf>
    <xf numFmtId="0" fontId="7" fillId="7" borderId="4" xfId="0" applyFont="1" applyFill="1" applyBorder="1" applyAlignment="1">
      <alignment horizontal="center"/>
    </xf>
    <xf numFmtId="0" fontId="7" fillId="7" borderId="10" xfId="0" applyFont="1" applyFill="1" applyBorder="1" applyAlignment="1">
      <alignment horizontal="center"/>
    </xf>
  </cellXfs>
  <cellStyles count="2">
    <cellStyle name="Currency" xfId="1" builtinId="4"/>
    <cellStyle name="Normal" xfId="0" builtinId="0"/>
  </cellStyles>
  <dxfs count="9">
    <dxf>
      <fill>
        <patternFill>
          <bgColor rgb="FFFFFF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00B050"/>
        </patternFill>
      </fill>
    </dxf>
    <dxf>
      <fill>
        <patternFill>
          <bgColor rgb="FFFFFF00"/>
        </patternFill>
      </fill>
    </dxf>
    <dxf>
      <fill>
        <patternFill>
          <bgColor rgb="FFFFFF00"/>
        </patternFill>
      </fill>
    </dxf>
    <dxf>
      <fill>
        <patternFill>
          <bgColor rgb="FFFFFF00"/>
        </patternFill>
      </fill>
    </dxf>
  </dxfs>
  <tableStyles count="0" defaultTableStyle="TableStyleMedium9" defaultPivotStyle="PivotStyleLight16"/>
  <colors>
    <mruColors>
      <color rgb="FF99B84C"/>
      <color rgb="FF86A340"/>
      <color rgb="FF3C75A7"/>
      <color rgb="FFB2B4B2"/>
      <color rgb="FF6C9DCA"/>
      <color rgb="FF5C92C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123825</xdr:colOff>
      <xdr:row>3</xdr:row>
      <xdr:rowOff>114300</xdr:rowOff>
    </xdr:from>
    <xdr:to>
      <xdr:col>0</xdr:col>
      <xdr:colOff>657225</xdr:colOff>
      <xdr:row>3</xdr:row>
      <xdr:rowOff>200025</xdr:rowOff>
    </xdr:to>
    <xdr:sp macro="" textlink="">
      <xdr:nvSpPr>
        <xdr:cNvPr id="2" name="Right Arrow 1">
          <a:extLst>
            <a:ext uri="{FF2B5EF4-FFF2-40B4-BE49-F238E27FC236}">
              <a16:creationId xmlns:a16="http://schemas.microsoft.com/office/drawing/2014/main" id="{00000000-0008-0000-0000-000002000000}"/>
            </a:ext>
          </a:extLst>
        </xdr:cNvPr>
        <xdr:cNvSpPr/>
      </xdr:nvSpPr>
      <xdr:spPr>
        <a:xfrm>
          <a:off x="123825" y="2381250"/>
          <a:ext cx="533400" cy="857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p>
      </xdr:txBody>
    </xdr:sp>
    <xdr:clientData/>
  </xdr:twoCellAnchor>
  <xdr:twoCellAnchor>
    <xdr:from>
      <xdr:col>3</xdr:col>
      <xdr:colOff>581025</xdr:colOff>
      <xdr:row>0</xdr:row>
      <xdr:rowOff>142875</xdr:rowOff>
    </xdr:from>
    <xdr:to>
      <xdr:col>17</xdr:col>
      <xdr:colOff>161925</xdr:colOff>
      <xdr:row>0</xdr:row>
      <xdr:rowOff>895350</xdr:rowOff>
    </xdr:to>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2933700" y="142875"/>
          <a:ext cx="8696325" cy="752475"/>
        </a:xfrm>
        <a:prstGeom prst="rect">
          <a:avLst/>
        </a:prstGeom>
        <a:solidFill>
          <a:schemeClr val="bg1">
            <a:lumMod val="85000"/>
          </a:schemeClr>
        </a:solidFill>
        <a:ln w="0"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4000" b="1">
              <a:solidFill>
                <a:srgbClr val="3C75A7"/>
              </a:solidFill>
            </a:rPr>
            <a:t>MCC Limitation Tracking Worksheet</a:t>
          </a:r>
        </a:p>
        <a:p>
          <a:endParaRPr lang="en-US" sz="4000"/>
        </a:p>
      </xdr:txBody>
    </xdr:sp>
    <xdr:clientData/>
  </xdr:twoCellAnchor>
  <xdr:twoCellAnchor>
    <xdr:from>
      <xdr:col>0</xdr:col>
      <xdr:colOff>238125</xdr:colOff>
      <xdr:row>5</xdr:row>
      <xdr:rowOff>28575</xdr:rowOff>
    </xdr:from>
    <xdr:to>
      <xdr:col>2</xdr:col>
      <xdr:colOff>180975</xdr:colOff>
      <xdr:row>5</xdr:row>
      <xdr:rowOff>819150</xdr:rowOff>
    </xdr:to>
    <xdr:sp macro="" textlink="">
      <xdr:nvSpPr>
        <xdr:cNvPr id="6" name="TextBox 5">
          <a:extLst>
            <a:ext uri="{FF2B5EF4-FFF2-40B4-BE49-F238E27FC236}">
              <a16:creationId xmlns:a16="http://schemas.microsoft.com/office/drawing/2014/main" id="{00000000-0008-0000-0000-000006000000}"/>
            </a:ext>
          </a:extLst>
        </xdr:cNvPr>
        <xdr:cNvSpPr txBox="1"/>
      </xdr:nvSpPr>
      <xdr:spPr>
        <a:xfrm>
          <a:off x="238125" y="2924175"/>
          <a:ext cx="1514475" cy="790575"/>
        </a:xfrm>
        <a:prstGeom prst="rect">
          <a:avLst/>
        </a:prstGeom>
        <a:solidFill>
          <a:schemeClr val="bg2">
            <a:lumMod val="90000"/>
          </a:schemeClr>
        </a:solidFill>
        <a:ln w="12700" cmpd="dbl">
          <a:solidFill>
            <a:schemeClr val="tx1"/>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a:t>When you</a:t>
          </a:r>
          <a:r>
            <a:rPr lang="en-US" sz="1100" baseline="0"/>
            <a:t> reach or exceed your limitation, the cell will be shaded </a:t>
          </a:r>
          <a:r>
            <a:rPr lang="en-US" sz="1100" b="1" baseline="0">
              <a:solidFill>
                <a:srgbClr val="FFFF00"/>
              </a:solidFill>
            </a:rPr>
            <a:t>yellow. </a:t>
          </a:r>
          <a:endParaRPr lang="en-US" sz="1100" b="1">
            <a:solidFill>
              <a:srgbClr val="FFFF00"/>
            </a:solidFill>
          </a:endParaRPr>
        </a:p>
      </xdr:txBody>
    </xdr:sp>
    <xdr:clientData/>
  </xdr:twoCellAnchor>
  <xdr:twoCellAnchor>
    <xdr:from>
      <xdr:col>2</xdr:col>
      <xdr:colOff>219075</xdr:colOff>
      <xdr:row>3</xdr:row>
      <xdr:rowOff>95250</xdr:rowOff>
    </xdr:from>
    <xdr:to>
      <xdr:col>3</xdr:col>
      <xdr:colOff>333375</xdr:colOff>
      <xdr:row>5</xdr:row>
      <xdr:rowOff>200025</xdr:rowOff>
    </xdr:to>
    <xdr:cxnSp macro="">
      <xdr:nvCxnSpPr>
        <xdr:cNvPr id="7" name="Straight Arrow Connector 6">
          <a:extLst>
            <a:ext uri="{FF2B5EF4-FFF2-40B4-BE49-F238E27FC236}">
              <a16:creationId xmlns:a16="http://schemas.microsoft.com/office/drawing/2014/main" id="{00000000-0008-0000-0000-000007000000}"/>
            </a:ext>
          </a:extLst>
        </xdr:cNvPr>
        <xdr:cNvCxnSpPr/>
      </xdr:nvCxnSpPr>
      <xdr:spPr>
        <a:xfrm flipV="1">
          <a:off x="1790700" y="2505075"/>
          <a:ext cx="895350" cy="590550"/>
        </a:xfrm>
        <a:prstGeom prst="straightConnector1">
          <a:avLst/>
        </a:prstGeom>
        <a:ln w="12700">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533400</xdr:colOff>
      <xdr:row>2</xdr:row>
      <xdr:rowOff>409575</xdr:rowOff>
    </xdr:from>
    <xdr:to>
      <xdr:col>16</xdr:col>
      <xdr:colOff>0</xdr:colOff>
      <xdr:row>5</xdr:row>
      <xdr:rowOff>657228</xdr:rowOff>
    </xdr:to>
    <xdr:cxnSp macro="">
      <xdr:nvCxnSpPr>
        <xdr:cNvPr id="12" name="Straight Arrow Connector 11">
          <a:extLst>
            <a:ext uri="{FF2B5EF4-FFF2-40B4-BE49-F238E27FC236}">
              <a16:creationId xmlns:a16="http://schemas.microsoft.com/office/drawing/2014/main" id="{00000000-0008-0000-0000-00000C000000}"/>
            </a:ext>
          </a:extLst>
        </xdr:cNvPr>
        <xdr:cNvCxnSpPr/>
      </xdr:nvCxnSpPr>
      <xdr:spPr>
        <a:xfrm flipH="1" flipV="1">
          <a:off x="11191875" y="1838325"/>
          <a:ext cx="742950" cy="1714503"/>
        </a:xfrm>
        <a:prstGeom prst="straightConnector1">
          <a:avLst/>
        </a:prstGeom>
        <a:ln w="12700">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111124</xdr:colOff>
      <xdr:row>5</xdr:row>
      <xdr:rowOff>244475</xdr:rowOff>
    </xdr:from>
    <xdr:to>
      <xdr:col>17</xdr:col>
      <xdr:colOff>0</xdr:colOff>
      <xdr:row>5</xdr:row>
      <xdr:rowOff>1038225</xdr:rowOff>
    </xdr:to>
    <xdr:sp macro="" textlink="">
      <xdr:nvSpPr>
        <xdr:cNvPr id="13" name="TextBox 12">
          <a:extLst>
            <a:ext uri="{FF2B5EF4-FFF2-40B4-BE49-F238E27FC236}">
              <a16:creationId xmlns:a16="http://schemas.microsoft.com/office/drawing/2014/main" id="{00000000-0008-0000-0000-00000D000000}"/>
            </a:ext>
          </a:extLst>
        </xdr:cNvPr>
        <xdr:cNvSpPr txBox="1"/>
      </xdr:nvSpPr>
      <xdr:spPr>
        <a:xfrm>
          <a:off x="10093324" y="2997200"/>
          <a:ext cx="1765301" cy="793750"/>
        </a:xfrm>
        <a:prstGeom prst="rect">
          <a:avLst/>
        </a:prstGeom>
        <a:solidFill>
          <a:schemeClr val="bg2">
            <a:lumMod val="90000"/>
          </a:schemeClr>
        </a:solidFill>
        <a:ln w="12700" cmpd="dbl">
          <a:solidFill>
            <a:schemeClr val="tx1"/>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a:t>Mouse</a:t>
          </a:r>
          <a:r>
            <a:rPr lang="en-US" sz="1100" baseline="0"/>
            <a:t> over the cells with the </a:t>
          </a:r>
          <a:r>
            <a:rPr lang="en-US" sz="1100" b="1" baseline="0">
              <a:solidFill>
                <a:srgbClr val="FF0000"/>
              </a:solidFill>
            </a:rPr>
            <a:t>red </a:t>
          </a:r>
          <a:r>
            <a:rPr lang="en-US" sz="1100" baseline="0"/>
            <a:t>triangles to see information about that limitation. </a:t>
          </a:r>
          <a:endParaRPr lang="en-US" sz="1100"/>
        </a:p>
      </xdr:txBody>
    </xdr:sp>
    <xdr:clientData/>
  </xdr:twoCellAnchor>
  <xdr:twoCellAnchor>
    <xdr:from>
      <xdr:col>12</xdr:col>
      <xdr:colOff>9525</xdr:colOff>
      <xdr:row>8</xdr:row>
      <xdr:rowOff>126999</xdr:rowOff>
    </xdr:from>
    <xdr:to>
      <xdr:col>12</xdr:col>
      <xdr:colOff>247650</xdr:colOff>
      <xdr:row>9</xdr:row>
      <xdr:rowOff>123824</xdr:rowOff>
    </xdr:to>
    <xdr:cxnSp macro="">
      <xdr:nvCxnSpPr>
        <xdr:cNvPr id="14" name="Straight Arrow Connector 13">
          <a:extLst>
            <a:ext uri="{FF2B5EF4-FFF2-40B4-BE49-F238E27FC236}">
              <a16:creationId xmlns:a16="http://schemas.microsoft.com/office/drawing/2014/main" id="{00000000-0008-0000-0000-00000E000000}"/>
            </a:ext>
          </a:extLst>
        </xdr:cNvPr>
        <xdr:cNvCxnSpPr/>
      </xdr:nvCxnSpPr>
      <xdr:spPr>
        <a:xfrm flipH="1">
          <a:off x="9115425" y="4870449"/>
          <a:ext cx="238125" cy="158750"/>
        </a:xfrm>
        <a:prstGeom prst="straightConnector1">
          <a:avLst/>
        </a:prstGeom>
        <a:ln w="12700">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266700</xdr:colOff>
      <xdr:row>8</xdr:row>
      <xdr:rowOff>9525</xdr:rowOff>
    </xdr:from>
    <xdr:to>
      <xdr:col>14</xdr:col>
      <xdr:colOff>476250</xdr:colOff>
      <xdr:row>10</xdr:row>
      <xdr:rowOff>104774</xdr:rowOff>
    </xdr:to>
    <xdr:sp macro="" textlink="">
      <xdr:nvSpPr>
        <xdr:cNvPr id="15" name="TextBox 14">
          <a:extLst>
            <a:ext uri="{FF2B5EF4-FFF2-40B4-BE49-F238E27FC236}">
              <a16:creationId xmlns:a16="http://schemas.microsoft.com/office/drawing/2014/main" id="{00000000-0008-0000-0000-00000F000000}"/>
            </a:ext>
          </a:extLst>
        </xdr:cNvPr>
        <xdr:cNvSpPr txBox="1"/>
      </xdr:nvSpPr>
      <xdr:spPr>
        <a:xfrm>
          <a:off x="9372600" y="4752975"/>
          <a:ext cx="1762125" cy="457199"/>
        </a:xfrm>
        <a:prstGeom prst="rect">
          <a:avLst/>
        </a:prstGeom>
        <a:solidFill>
          <a:schemeClr val="bg2">
            <a:lumMod val="90000"/>
          </a:schemeClr>
        </a:solidFill>
        <a:ln w="12700" cmpd="dbl">
          <a:solidFill>
            <a:schemeClr val="tx1"/>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baseline="0"/>
            <a:t>Select from a d</a:t>
          </a:r>
          <a:r>
            <a:rPr lang="en-US" sz="1100"/>
            <a:t>rop</a:t>
          </a:r>
          <a:r>
            <a:rPr lang="en-US" sz="1100" baseline="0"/>
            <a:t>-down list for "YES" or "NO" answers</a:t>
          </a:r>
          <a:endParaRPr lang="en-US" sz="1100"/>
        </a:p>
      </xdr:txBody>
    </xdr:sp>
    <xdr:clientData/>
  </xdr:twoCellAnchor>
  <xdr:twoCellAnchor>
    <xdr:from>
      <xdr:col>2</xdr:col>
      <xdr:colOff>0</xdr:colOff>
      <xdr:row>13</xdr:row>
      <xdr:rowOff>0</xdr:rowOff>
    </xdr:from>
    <xdr:to>
      <xdr:col>12</xdr:col>
      <xdr:colOff>0</xdr:colOff>
      <xdr:row>28</xdr:row>
      <xdr:rowOff>9525</xdr:rowOff>
    </xdr:to>
    <xdr:sp macro="" textlink="">
      <xdr:nvSpPr>
        <xdr:cNvPr id="16" name="TextBox 15">
          <a:extLst>
            <a:ext uri="{FF2B5EF4-FFF2-40B4-BE49-F238E27FC236}">
              <a16:creationId xmlns:a16="http://schemas.microsoft.com/office/drawing/2014/main" id="{00000000-0008-0000-0000-000010000000}"/>
            </a:ext>
          </a:extLst>
        </xdr:cNvPr>
        <xdr:cNvSpPr txBox="1"/>
      </xdr:nvSpPr>
      <xdr:spPr>
        <a:xfrm>
          <a:off x="1571625" y="5591175"/>
          <a:ext cx="7534275" cy="2438400"/>
        </a:xfrm>
        <a:prstGeom prst="rect">
          <a:avLst/>
        </a:prstGeom>
        <a:solidFill>
          <a:schemeClr val="bg2">
            <a:lumMod val="90000"/>
          </a:schemeClr>
        </a:solidFill>
        <a:ln w="12700" cmpd="dbl">
          <a:solidFill>
            <a:schemeClr val="tx1"/>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a:t>The Loan Acquisition System (LAS) does not  track the limitations found on page 2 of the Mortgage Commitment Contract (MCC) until the loan is closed and delivered</a:t>
          </a:r>
          <a:r>
            <a:rPr lang="en-US" sz="1100" baseline="0"/>
            <a:t> on LAS</a:t>
          </a:r>
          <a:r>
            <a:rPr lang="en-US" sz="1100"/>
            <a:t>. </a:t>
          </a:r>
          <a:r>
            <a:rPr lang="en-US" sz="1100" baseline="0"/>
            <a:t>  </a:t>
          </a:r>
          <a:r>
            <a:rPr lang="en-US" sz="1100"/>
            <a:t>This worksheet will assist you in tracking the limitations at the time an</a:t>
          </a:r>
          <a:r>
            <a:rPr lang="en-US" sz="1100" baseline="0"/>
            <a:t> MDC is created </a:t>
          </a:r>
          <a:r>
            <a:rPr lang="en-US" sz="1100"/>
            <a:t>so you can manage your limitations</a:t>
          </a:r>
          <a:r>
            <a:rPr lang="en-US" sz="1100" baseline="0"/>
            <a:t> before you  lock a rate.  </a:t>
          </a:r>
          <a:r>
            <a:rPr lang="en-US" sz="1100"/>
            <a:t> </a:t>
          </a:r>
        </a:p>
        <a:p>
          <a:endParaRPr lang="en-US" sz="1100"/>
        </a:p>
        <a:p>
          <a:r>
            <a:rPr lang="en-US" sz="1100"/>
            <a:t>Simply</a:t>
          </a:r>
          <a:r>
            <a:rPr lang="en-US" sz="1100" baseline="0"/>
            <a:t> - </a:t>
          </a:r>
        </a:p>
        <a:p>
          <a:r>
            <a:rPr lang="en-US" sz="1100" baseline="0"/>
            <a:t>1)  Ensure that the correct MCC number is entered in cell </a:t>
          </a:r>
          <a:r>
            <a:rPr lang="en-US" sz="1100" b="1" baseline="0"/>
            <a:t>B2</a:t>
          </a:r>
          <a:endParaRPr lang="en-US" sz="1100" b="1"/>
        </a:p>
        <a:p>
          <a:r>
            <a:rPr lang="en-US" sz="1100"/>
            <a:t>1)  Enter the amount of your MCC in cell </a:t>
          </a:r>
          <a:r>
            <a:rPr lang="en-US" sz="1100" b="1"/>
            <a:t>B4</a:t>
          </a:r>
          <a:r>
            <a:rPr lang="en-US" sz="1100"/>
            <a:t>.  This is done </a:t>
          </a:r>
          <a:r>
            <a:rPr lang="en-US" sz="1100">
              <a:solidFill>
                <a:schemeClr val="dk1"/>
              </a:solidFill>
              <a:latin typeface="+mn-lt"/>
              <a:ea typeface="+mn-ea"/>
              <a:cs typeface="+mn-cs"/>
            </a:rPr>
            <a:t>only </a:t>
          </a:r>
          <a:r>
            <a:rPr lang="en-US" sz="1100"/>
            <a:t>once</a:t>
          </a:r>
          <a:r>
            <a:rPr lang="en-US" sz="1100" baseline="0"/>
            <a:t>, unless your contract amount is increased.</a:t>
          </a:r>
          <a:endParaRPr lang="en-US" sz="1100"/>
        </a:p>
        <a:p>
          <a:r>
            <a:rPr lang="en-US" sz="1100"/>
            <a:t>2)  Enter loan data for each MDC you create in LAS.  This is done below the brown header</a:t>
          </a:r>
          <a:r>
            <a:rPr lang="en-US" sz="1100" baseline="0"/>
            <a:t> section. </a:t>
          </a:r>
        </a:p>
        <a:p>
          <a:r>
            <a:rPr lang="en-US" sz="1100"/>
            <a:t>3)  The</a:t>
          </a:r>
          <a:r>
            <a:rPr lang="en-US" sz="1100" baseline="0"/>
            <a:t> percentages in the top header section will change to reflect your total dollars&amp; percentage used in each category. </a:t>
          </a:r>
        </a:p>
        <a:p>
          <a:endParaRPr lang="en-US" sz="1100" baseline="0"/>
        </a:p>
        <a:p>
          <a:r>
            <a:rPr lang="en-US" sz="1100" baseline="0"/>
            <a:t>NOTE:  If you would like to customize the spreadsheet to track additional information that you may find helpful,  you can easily add columns at the end of worksheet without jeopardizing any of the worksheets' calculations.  If you have any questions, please contact: Candace Trzaskowski at ctrzaskowski@fhlbi.com.</a:t>
          </a:r>
          <a:endParaRPr lang="en-US" sz="1100"/>
        </a:p>
      </xdr:txBody>
    </xdr:sp>
    <xdr:clientData/>
  </xdr:twoCellAnchor>
  <xdr:twoCellAnchor>
    <xdr:from>
      <xdr:col>0</xdr:col>
      <xdr:colOff>285751</xdr:colOff>
      <xdr:row>0</xdr:row>
      <xdr:rowOff>76200</xdr:rowOff>
    </xdr:from>
    <xdr:to>
      <xdr:col>3</xdr:col>
      <xdr:colOff>485776</xdr:colOff>
      <xdr:row>0</xdr:row>
      <xdr:rowOff>1095375</xdr:rowOff>
    </xdr:to>
    <xdr:sp macro="" textlink="">
      <xdr:nvSpPr>
        <xdr:cNvPr id="18" name="TextBox 17">
          <a:extLst>
            <a:ext uri="{FF2B5EF4-FFF2-40B4-BE49-F238E27FC236}">
              <a16:creationId xmlns:a16="http://schemas.microsoft.com/office/drawing/2014/main" id="{00000000-0008-0000-0000-000012000000}"/>
            </a:ext>
          </a:extLst>
        </xdr:cNvPr>
        <xdr:cNvSpPr txBox="1"/>
      </xdr:nvSpPr>
      <xdr:spPr>
        <a:xfrm>
          <a:off x="285751" y="76200"/>
          <a:ext cx="2552700" cy="1019175"/>
        </a:xfrm>
        <a:prstGeom prst="rect">
          <a:avLst/>
        </a:prstGeom>
        <a:solidFill>
          <a:schemeClr val="bg2">
            <a:lumMod val="90000"/>
          </a:schemeClr>
        </a:solidFill>
        <a:ln w="12700" cmpd="dbl">
          <a:solidFill>
            <a:schemeClr val="tx1"/>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a:t>Enter the MCC # and the MCC amount .  Remember</a:t>
          </a:r>
          <a:r>
            <a:rPr lang="en-US" sz="1100" baseline="0"/>
            <a:t> to u</a:t>
          </a:r>
          <a:r>
            <a:rPr lang="en-US" sz="1100"/>
            <a:t>pdate</a:t>
          </a:r>
          <a:r>
            <a:rPr lang="en-US" sz="1100" baseline="0"/>
            <a:t> the MCC amount when your contract amount is increased .  Your percentages will then change to reflect the higher amount.</a:t>
          </a:r>
          <a:endParaRPr lang="en-US" sz="1100" b="1">
            <a:solidFill>
              <a:srgbClr val="FFFF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133350</xdr:colOff>
      <xdr:row>3</xdr:row>
      <xdr:rowOff>114300</xdr:rowOff>
    </xdr:from>
    <xdr:to>
      <xdr:col>0</xdr:col>
      <xdr:colOff>628650</xdr:colOff>
      <xdr:row>3</xdr:row>
      <xdr:rowOff>200025</xdr:rowOff>
    </xdr:to>
    <xdr:sp macro="" textlink="">
      <xdr:nvSpPr>
        <xdr:cNvPr id="3" name="Right Arrow 2">
          <a:extLst>
            <a:ext uri="{FF2B5EF4-FFF2-40B4-BE49-F238E27FC236}">
              <a16:creationId xmlns:a16="http://schemas.microsoft.com/office/drawing/2014/main" id="{00000000-0008-0000-0100-000003000000}"/>
            </a:ext>
          </a:extLst>
        </xdr:cNvPr>
        <xdr:cNvSpPr/>
      </xdr:nvSpPr>
      <xdr:spPr>
        <a:xfrm>
          <a:off x="133350" y="3200400"/>
          <a:ext cx="495300" cy="857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p>
      </xdr:txBody>
    </xdr:sp>
    <xdr:clientData/>
  </xdr:twoCellAnchor>
  <xdr:twoCellAnchor>
    <xdr:from>
      <xdr:col>4</xdr:col>
      <xdr:colOff>771525</xdr:colOff>
      <xdr:row>0</xdr:row>
      <xdr:rowOff>304800</xdr:rowOff>
    </xdr:from>
    <xdr:to>
      <xdr:col>18</xdr:col>
      <xdr:colOff>0</xdr:colOff>
      <xdr:row>0</xdr:row>
      <xdr:rowOff>1057275</xdr:rowOff>
    </xdr:to>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3838575" y="304800"/>
          <a:ext cx="8629650" cy="752475"/>
        </a:xfrm>
        <a:prstGeom prst="rect">
          <a:avLst/>
        </a:prstGeom>
        <a:solidFill>
          <a:schemeClr val="bg1">
            <a:lumMod val="85000"/>
          </a:schemeClr>
        </a:solidFill>
        <a:ln w="0"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n-US" sz="3200" b="1">
              <a:solidFill>
                <a:schemeClr val="tx2">
                  <a:lumMod val="75000"/>
                </a:schemeClr>
              </a:solidFill>
              <a:latin typeface="Arimo" panose="020B0604020202020204" pitchFamily="34" charset="0"/>
              <a:ea typeface="Arimo" panose="020B0604020202020204" pitchFamily="34" charset="0"/>
              <a:cs typeface="Arimo" panose="020B0604020202020204" pitchFamily="34" charset="0"/>
            </a:rPr>
            <a:t>MCC Limitation Tracking Worksheet</a:t>
          </a:r>
        </a:p>
        <a:p>
          <a:pPr algn="ctr"/>
          <a:endParaRPr lang="en-US" sz="4000"/>
        </a:p>
      </xdr:txBody>
    </xdr:sp>
    <xdr:clientData/>
  </xdr:twoCellAnchor>
  <xdr:twoCellAnchor editAs="oneCell">
    <xdr:from>
      <xdr:col>0</xdr:col>
      <xdr:colOff>152400</xdr:colOff>
      <xdr:row>0</xdr:row>
      <xdr:rowOff>76200</xdr:rowOff>
    </xdr:from>
    <xdr:to>
      <xdr:col>4</xdr:col>
      <xdr:colOff>657613</xdr:colOff>
      <xdr:row>0</xdr:row>
      <xdr:rowOff>1267970</xdr:rowOff>
    </xdr:to>
    <xdr:pic>
      <xdr:nvPicPr>
        <xdr:cNvPr id="6" name="Picture 5">
          <a:extLst>
            <a:ext uri="{FF2B5EF4-FFF2-40B4-BE49-F238E27FC236}">
              <a16:creationId xmlns:a16="http://schemas.microsoft.com/office/drawing/2014/main" id="{9C87710C-15D7-468A-A011-238BED3E88D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2400" y="76200"/>
          <a:ext cx="3572263" cy="119177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56"/>
  <sheetViews>
    <sheetView topLeftCell="A3" workbookViewId="0">
      <selection activeCell="A6" sqref="A6"/>
    </sheetView>
  </sheetViews>
  <sheetFormatPr defaultColWidth="9.140625" defaultRowHeight="12.75"/>
  <cols>
    <col min="1" max="1" width="11.140625" style="6" customWidth="1"/>
    <col min="2" max="2" width="12.42578125" style="6" customWidth="1"/>
    <col min="3" max="3" width="11.7109375" style="6" customWidth="1"/>
    <col min="4" max="4" width="11.85546875" style="6" customWidth="1"/>
    <col min="5" max="5" width="15.140625" style="6" customWidth="1"/>
    <col min="6" max="6" width="11.5703125" style="6" customWidth="1"/>
    <col min="7" max="7" width="11.42578125" style="6" customWidth="1"/>
    <col min="8" max="10" width="9.85546875" style="6" customWidth="1"/>
    <col min="11" max="11" width="11.7109375" style="6" customWidth="1"/>
    <col min="12" max="12" width="10" style="6" customWidth="1"/>
    <col min="13" max="13" width="12.7109375" style="6" customWidth="1"/>
    <col min="14" max="14" width="10.5703125" style="6" customWidth="1"/>
    <col min="15" max="15" width="9.5703125" style="6" customWidth="1"/>
    <col min="16" max="16" width="9.5703125" style="6" bestFit="1" customWidth="1"/>
    <col min="17" max="17" width="12.7109375" style="6" customWidth="1"/>
    <col min="18" max="18" width="11.42578125" style="6" customWidth="1"/>
    <col min="19" max="16384" width="9.140625" style="6"/>
  </cols>
  <sheetData>
    <row r="1" spans="1:18" ht="93.75" customHeight="1">
      <c r="A1" s="10"/>
      <c r="B1" s="14"/>
      <c r="C1" s="14"/>
      <c r="D1" s="14"/>
      <c r="E1" s="14"/>
      <c r="F1" s="11"/>
      <c r="G1" s="11"/>
      <c r="H1" s="11"/>
      <c r="I1" s="11"/>
      <c r="J1" s="11"/>
      <c r="K1" s="11"/>
      <c r="L1" s="11"/>
      <c r="M1" s="11"/>
      <c r="N1" s="11"/>
      <c r="O1" s="11"/>
      <c r="P1" s="24"/>
      <c r="Q1" s="24"/>
      <c r="R1" s="24"/>
    </row>
    <row r="2" spans="1:18" ht="18.75" customHeight="1">
      <c r="A2" s="26" t="s">
        <v>11</v>
      </c>
      <c r="B2" s="27"/>
      <c r="C2" s="51" t="s">
        <v>7</v>
      </c>
      <c r="D2" s="52"/>
      <c r="E2" s="52"/>
      <c r="F2" s="52"/>
      <c r="G2" s="52"/>
      <c r="H2" s="52"/>
      <c r="I2" s="52"/>
      <c r="J2" s="52"/>
      <c r="K2" s="52"/>
      <c r="L2" s="52"/>
      <c r="M2" s="52"/>
      <c r="N2" s="52"/>
      <c r="O2" s="52"/>
      <c r="P2" s="52"/>
      <c r="Q2" s="23"/>
      <c r="R2" s="25"/>
    </row>
    <row r="3" spans="1:18" s="2" customFormat="1" ht="77.25" customHeight="1">
      <c r="A3" s="53" t="s">
        <v>6</v>
      </c>
      <c r="B3" s="1" t="s">
        <v>5</v>
      </c>
      <c r="C3" s="1" t="s">
        <v>14</v>
      </c>
      <c r="D3" s="1" t="s">
        <v>0</v>
      </c>
      <c r="E3" s="1" t="s">
        <v>10</v>
      </c>
      <c r="F3" s="1" t="s">
        <v>0</v>
      </c>
      <c r="G3" s="1" t="s">
        <v>15</v>
      </c>
      <c r="H3" s="1" t="s">
        <v>0</v>
      </c>
      <c r="I3" s="1" t="s">
        <v>26</v>
      </c>
      <c r="J3" s="1" t="s">
        <v>0</v>
      </c>
      <c r="K3" s="1" t="s">
        <v>23</v>
      </c>
      <c r="L3" s="1" t="s">
        <v>0</v>
      </c>
      <c r="M3" s="1" t="s">
        <v>9</v>
      </c>
      <c r="N3" s="1" t="s">
        <v>0</v>
      </c>
      <c r="O3" s="1" t="s">
        <v>12</v>
      </c>
      <c r="P3" s="1" t="s">
        <v>0</v>
      </c>
      <c r="Q3" s="1" t="s">
        <v>16</v>
      </c>
      <c r="R3" s="1" t="s">
        <v>0</v>
      </c>
    </row>
    <row r="4" spans="1:18" ht="24.75" customHeight="1" thickBot="1">
      <c r="A4" s="54"/>
      <c r="B4" s="18">
        <v>2000000</v>
      </c>
      <c r="C4" s="3">
        <f>SUMIF(E7:E82,"YES",D7:D82)</f>
        <v>730000</v>
      </c>
      <c r="D4" s="4">
        <f>SUM(C4/(B4*0.3))</f>
        <v>1.2166666666666666</v>
      </c>
      <c r="E4" s="3">
        <f>SUMIF(F7:F82,"YES",D7:D82)</f>
        <v>100000</v>
      </c>
      <c r="F4" s="4">
        <f>SUM(E4/(B4*0.1))</f>
        <v>0.5</v>
      </c>
      <c r="G4" s="3">
        <f>SUMIF(G7:G82,"YES",D7:D82)</f>
        <v>85000</v>
      </c>
      <c r="H4" s="4">
        <f>SUM(G4/(B4*0.05))</f>
        <v>0.85</v>
      </c>
      <c r="I4" s="3">
        <f>SUMIF(H7:H82,"YES",D7:D82)</f>
        <v>85000</v>
      </c>
      <c r="J4" s="4">
        <f>SUM(I4/(B4*0.05))</f>
        <v>0.85</v>
      </c>
      <c r="K4" s="9">
        <f>SUMIF(H7:H82,"YES",D7:D82)</f>
        <v>85000</v>
      </c>
      <c r="L4" s="5">
        <f>SUM(K4/(B4*0.2))</f>
        <v>0.21249999999999999</v>
      </c>
      <c r="M4" s="9">
        <f>SUMIF(K7:K82,"YES",D7:D82)</f>
        <v>90000</v>
      </c>
      <c r="N4" s="4">
        <f>SUM(M4/(B4*0.1))</f>
        <v>0.45</v>
      </c>
      <c r="O4" s="3">
        <f>SUMIF(L7:L82,"YES",D7:D82)</f>
        <v>0</v>
      </c>
      <c r="P4" s="5">
        <f>SUM(O4/(B4*0.1))</f>
        <v>0</v>
      </c>
      <c r="Q4" s="3">
        <f>SUMIF(M7:M82,"YES",D7:D82)</f>
        <v>0</v>
      </c>
      <c r="R4" s="5">
        <f>SUM(Q4/(B4*0.05))</f>
        <v>0</v>
      </c>
    </row>
    <row r="5" spans="1:18" ht="13.5" thickTop="1">
      <c r="A5" s="19" t="s">
        <v>1</v>
      </c>
      <c r="B5" s="6" t="s">
        <v>1</v>
      </c>
      <c r="C5" s="7"/>
      <c r="D5" s="12"/>
      <c r="E5" s="13"/>
      <c r="F5" s="12"/>
      <c r="G5" s="12"/>
      <c r="K5" s="12"/>
      <c r="M5" s="12"/>
      <c r="O5" s="12"/>
      <c r="P5" s="7"/>
      <c r="R5" s="7"/>
    </row>
    <row r="6" spans="1:18" s="8" customFormat="1" ht="96">
      <c r="A6" s="21"/>
      <c r="B6" s="21"/>
      <c r="C6" s="35" t="s">
        <v>8</v>
      </c>
      <c r="D6" s="35" t="s">
        <v>4</v>
      </c>
      <c r="E6" s="35" t="s">
        <v>19</v>
      </c>
      <c r="F6" s="35" t="s">
        <v>13</v>
      </c>
      <c r="G6" s="35" t="s">
        <v>18</v>
      </c>
      <c r="H6" s="35" t="s">
        <v>27</v>
      </c>
      <c r="I6" s="35" t="s">
        <v>20</v>
      </c>
      <c r="J6" s="35" t="s">
        <v>21</v>
      </c>
      <c r="K6" s="35" t="s">
        <v>22</v>
      </c>
      <c r="L6" s="35" t="s">
        <v>17</v>
      </c>
      <c r="O6" s="6"/>
    </row>
    <row r="7" spans="1:18">
      <c r="A7" s="22"/>
      <c r="B7" s="22"/>
      <c r="C7" s="15">
        <v>28418</v>
      </c>
      <c r="D7" s="16">
        <v>200000</v>
      </c>
      <c r="E7" s="15" t="s">
        <v>3</v>
      </c>
      <c r="F7" s="15" t="s">
        <v>3</v>
      </c>
      <c r="G7" s="15" t="s">
        <v>3</v>
      </c>
      <c r="H7" s="15" t="s">
        <v>3</v>
      </c>
      <c r="I7" s="15" t="s">
        <v>3</v>
      </c>
      <c r="J7" s="15" t="s">
        <v>3</v>
      </c>
      <c r="K7" s="15" t="s">
        <v>3</v>
      </c>
      <c r="L7" s="15" t="s">
        <v>3</v>
      </c>
      <c r="N7" s="55"/>
      <c r="O7" s="55"/>
    </row>
    <row r="8" spans="1:18">
      <c r="A8" s="22"/>
      <c r="B8" s="22"/>
      <c r="C8" s="15">
        <v>29312</v>
      </c>
      <c r="D8" s="16">
        <v>100000</v>
      </c>
      <c r="E8" s="15" t="s">
        <v>2</v>
      </c>
      <c r="F8" s="15" t="s">
        <v>2</v>
      </c>
      <c r="G8" s="15" t="s">
        <v>3</v>
      </c>
      <c r="H8" s="15" t="s">
        <v>3</v>
      </c>
      <c r="I8" s="15" t="s">
        <v>3</v>
      </c>
      <c r="J8" s="15" t="s">
        <v>3</v>
      </c>
      <c r="K8" s="15" t="s">
        <v>3</v>
      </c>
      <c r="L8" s="15" t="s">
        <v>3</v>
      </c>
      <c r="N8" s="8"/>
    </row>
    <row r="9" spans="1:18">
      <c r="A9" s="22"/>
      <c r="B9" s="22"/>
      <c r="C9" s="15">
        <v>45678</v>
      </c>
      <c r="D9" s="16">
        <v>275000</v>
      </c>
      <c r="E9" s="15" t="s">
        <v>2</v>
      </c>
      <c r="F9" s="15" t="s">
        <v>3</v>
      </c>
      <c r="G9" s="15" t="s">
        <v>3</v>
      </c>
      <c r="H9" s="15" t="s">
        <v>3</v>
      </c>
      <c r="I9" s="15" t="s">
        <v>2</v>
      </c>
      <c r="J9" s="15" t="s">
        <v>3</v>
      </c>
      <c r="K9" s="15" t="s">
        <v>3</v>
      </c>
      <c r="L9" s="15" t="s">
        <v>3</v>
      </c>
      <c r="N9" s="8"/>
    </row>
    <row r="10" spans="1:18">
      <c r="A10" s="22"/>
      <c r="B10" s="22"/>
      <c r="C10" s="15">
        <v>45678</v>
      </c>
      <c r="D10" s="16">
        <v>180000</v>
      </c>
      <c r="E10" s="15" t="s">
        <v>2</v>
      </c>
      <c r="F10" s="15" t="s">
        <v>3</v>
      </c>
      <c r="G10" s="15" t="s">
        <v>3</v>
      </c>
      <c r="H10" s="15" t="s">
        <v>3</v>
      </c>
      <c r="I10" s="15" t="s">
        <v>3</v>
      </c>
      <c r="J10" s="15" t="s">
        <v>2</v>
      </c>
      <c r="K10" s="15" t="s">
        <v>3</v>
      </c>
      <c r="L10" s="15" t="s">
        <v>3</v>
      </c>
      <c r="N10" s="8"/>
      <c r="O10" s="8"/>
    </row>
    <row r="11" spans="1:18">
      <c r="A11" s="22"/>
      <c r="B11" s="22"/>
      <c r="C11" s="15">
        <v>65432</v>
      </c>
      <c r="D11" s="16">
        <v>90000</v>
      </c>
      <c r="E11" s="15" t="s">
        <v>2</v>
      </c>
      <c r="F11" s="15" t="s">
        <v>3</v>
      </c>
      <c r="G11" s="15" t="s">
        <v>3</v>
      </c>
      <c r="H11" s="15" t="s">
        <v>3</v>
      </c>
      <c r="I11" s="15" t="s">
        <v>3</v>
      </c>
      <c r="J11" s="15" t="s">
        <v>3</v>
      </c>
      <c r="K11" s="15" t="s">
        <v>2</v>
      </c>
      <c r="L11" s="15" t="s">
        <v>3</v>
      </c>
      <c r="O11" s="8"/>
    </row>
    <row r="12" spans="1:18">
      <c r="A12" s="22"/>
      <c r="B12" s="22"/>
      <c r="C12" s="15">
        <v>89090</v>
      </c>
      <c r="D12" s="16">
        <v>85000</v>
      </c>
      <c r="E12" s="15" t="s">
        <v>2</v>
      </c>
      <c r="F12" s="15" t="s">
        <v>3</v>
      </c>
      <c r="G12" s="15" t="s">
        <v>2</v>
      </c>
      <c r="H12" s="15" t="s">
        <v>2</v>
      </c>
      <c r="I12" s="15" t="s">
        <v>3</v>
      </c>
      <c r="J12" s="15" t="s">
        <v>3</v>
      </c>
      <c r="K12" s="15" t="s">
        <v>3</v>
      </c>
      <c r="L12" s="15" t="s">
        <v>3</v>
      </c>
      <c r="O12" s="8"/>
    </row>
    <row r="13" spans="1:18">
      <c r="A13" s="22"/>
      <c r="B13" s="22"/>
      <c r="C13" s="15"/>
      <c r="D13" s="17"/>
      <c r="E13" s="15"/>
      <c r="F13" s="15"/>
      <c r="G13" s="15"/>
      <c r="H13" s="15"/>
      <c r="I13" s="15"/>
      <c r="J13" s="15"/>
      <c r="K13" s="15"/>
      <c r="L13" s="28" t="s">
        <v>1</v>
      </c>
    </row>
    <row r="14" spans="1:18">
      <c r="A14" s="22"/>
      <c r="B14" s="22"/>
      <c r="C14" s="15"/>
      <c r="D14" s="17"/>
      <c r="E14" s="15"/>
      <c r="F14" s="15"/>
      <c r="G14" s="15"/>
      <c r="H14" s="15"/>
      <c r="I14" s="15"/>
      <c r="J14" s="15"/>
      <c r="K14" s="15"/>
      <c r="L14" s="28" t="s">
        <v>1</v>
      </c>
    </row>
    <row r="15" spans="1:18">
      <c r="A15" s="22"/>
      <c r="B15" s="22"/>
      <c r="C15" s="15"/>
      <c r="D15" s="17"/>
      <c r="E15" s="15"/>
      <c r="F15" s="15"/>
      <c r="G15" s="15"/>
      <c r="H15" s="15"/>
      <c r="I15" s="15"/>
      <c r="J15" s="15"/>
      <c r="K15" s="15"/>
      <c r="L15" s="28" t="s">
        <v>1</v>
      </c>
    </row>
    <row r="16" spans="1:18">
      <c r="A16" s="22"/>
      <c r="B16" s="22"/>
      <c r="C16" s="15"/>
      <c r="D16" s="17"/>
      <c r="E16" s="15"/>
      <c r="F16" s="15"/>
      <c r="G16" s="15"/>
      <c r="H16" s="15"/>
      <c r="I16" s="15"/>
      <c r="J16" s="15"/>
      <c r="K16" s="15"/>
      <c r="L16" s="28" t="s">
        <v>1</v>
      </c>
    </row>
    <row r="17" spans="1:12">
      <c r="A17" s="22"/>
      <c r="B17" s="22"/>
      <c r="C17" s="15"/>
      <c r="D17" s="17"/>
      <c r="E17" s="15"/>
      <c r="F17" s="15"/>
      <c r="G17" s="15"/>
      <c r="H17" s="15"/>
      <c r="I17" s="15"/>
      <c r="J17" s="15"/>
      <c r="K17" s="15"/>
      <c r="L17" s="28" t="s">
        <v>1</v>
      </c>
    </row>
    <row r="18" spans="1:12">
      <c r="A18" s="22"/>
      <c r="B18" s="22"/>
      <c r="C18" s="15"/>
      <c r="D18" s="17"/>
      <c r="E18" s="15"/>
      <c r="F18" s="15"/>
      <c r="G18" s="15"/>
      <c r="H18" s="15"/>
      <c r="I18" s="15"/>
      <c r="J18" s="15"/>
      <c r="K18" s="15"/>
      <c r="L18" s="28" t="s">
        <v>1</v>
      </c>
    </row>
    <row r="19" spans="1:12">
      <c r="A19" s="22"/>
      <c r="B19" s="22"/>
      <c r="C19" s="15"/>
      <c r="D19" s="17"/>
      <c r="E19" s="15"/>
      <c r="F19" s="15"/>
      <c r="G19" s="15"/>
      <c r="H19" s="15"/>
      <c r="I19" s="15"/>
      <c r="J19" s="15"/>
      <c r="K19" s="15"/>
      <c r="L19" s="28" t="s">
        <v>1</v>
      </c>
    </row>
    <row r="20" spans="1:12">
      <c r="A20" s="22"/>
      <c r="B20" s="22"/>
      <c r="C20" s="15"/>
      <c r="D20" s="17"/>
      <c r="E20" s="15"/>
      <c r="F20" s="15"/>
      <c r="G20" s="15"/>
      <c r="H20" s="15"/>
      <c r="I20" s="15"/>
      <c r="J20" s="15"/>
      <c r="K20" s="15"/>
      <c r="L20" s="28" t="s">
        <v>1</v>
      </c>
    </row>
    <row r="21" spans="1:12">
      <c r="A21" s="22"/>
      <c r="B21" s="22"/>
      <c r="C21" s="15"/>
      <c r="D21" s="17"/>
      <c r="E21" s="15"/>
      <c r="F21" s="15"/>
      <c r="G21" s="15"/>
      <c r="H21" s="15"/>
      <c r="I21" s="15"/>
      <c r="J21" s="15"/>
      <c r="K21" s="15"/>
      <c r="L21" s="28" t="s">
        <v>1</v>
      </c>
    </row>
    <row r="22" spans="1:12">
      <c r="A22" s="22"/>
      <c r="B22" s="22"/>
      <c r="C22" s="15"/>
      <c r="D22" s="17"/>
      <c r="E22" s="15"/>
      <c r="F22" s="15"/>
      <c r="G22" s="15"/>
      <c r="H22" s="15"/>
      <c r="I22" s="15"/>
      <c r="J22" s="15"/>
      <c r="K22" s="15"/>
      <c r="L22" s="28" t="s">
        <v>1</v>
      </c>
    </row>
    <row r="23" spans="1:12">
      <c r="A23" s="22"/>
      <c r="B23" s="22"/>
      <c r="C23" s="15"/>
      <c r="D23" s="17"/>
      <c r="E23" s="15"/>
      <c r="F23" s="15"/>
      <c r="G23" s="15"/>
      <c r="H23" s="15"/>
      <c r="I23" s="15"/>
      <c r="J23" s="15"/>
      <c r="K23" s="15"/>
      <c r="L23" s="28" t="s">
        <v>1</v>
      </c>
    </row>
    <row r="24" spans="1:12">
      <c r="A24" s="22"/>
      <c r="B24" s="22"/>
      <c r="C24" s="15"/>
      <c r="D24" s="17"/>
      <c r="E24" s="15"/>
      <c r="F24" s="15"/>
      <c r="G24" s="15"/>
      <c r="H24" s="15"/>
      <c r="I24" s="15"/>
      <c r="J24" s="15"/>
      <c r="K24" s="15"/>
      <c r="L24" s="28" t="s">
        <v>1</v>
      </c>
    </row>
    <row r="25" spans="1:12">
      <c r="A25" s="22"/>
      <c r="B25" s="22"/>
      <c r="C25" s="15"/>
      <c r="D25" s="17"/>
      <c r="E25" s="15"/>
      <c r="F25" s="15"/>
      <c r="G25" s="15"/>
      <c r="H25" s="15"/>
      <c r="I25" s="15"/>
      <c r="J25" s="15"/>
      <c r="K25" s="15"/>
      <c r="L25" s="28" t="s">
        <v>1</v>
      </c>
    </row>
    <row r="26" spans="1:12">
      <c r="A26" s="22"/>
      <c r="B26" s="22"/>
      <c r="C26" s="15"/>
      <c r="D26" s="17"/>
      <c r="E26" s="15"/>
      <c r="F26" s="15"/>
      <c r="G26" s="15"/>
      <c r="H26" s="15"/>
      <c r="I26" s="15"/>
      <c r="J26" s="15"/>
      <c r="K26" s="15"/>
      <c r="L26" s="28" t="s">
        <v>1</v>
      </c>
    </row>
    <row r="27" spans="1:12">
      <c r="A27" s="22"/>
      <c r="B27" s="22"/>
      <c r="C27" s="15"/>
      <c r="D27" s="17"/>
      <c r="E27" s="15"/>
      <c r="F27" s="15"/>
      <c r="G27" s="15"/>
      <c r="H27" s="15"/>
      <c r="I27" s="15"/>
      <c r="J27" s="15"/>
      <c r="K27" s="15"/>
      <c r="L27" s="28" t="s">
        <v>1</v>
      </c>
    </row>
    <row r="28" spans="1:12">
      <c r="A28" s="22"/>
      <c r="B28" s="22"/>
      <c r="C28" s="15"/>
      <c r="D28" s="17"/>
      <c r="E28" s="15"/>
      <c r="F28" s="15"/>
      <c r="G28" s="15"/>
      <c r="H28" s="15"/>
      <c r="I28" s="15"/>
      <c r="J28" s="15"/>
      <c r="K28" s="15"/>
      <c r="L28" s="28" t="s">
        <v>1</v>
      </c>
    </row>
    <row r="29" spans="1:12">
      <c r="A29" s="22"/>
      <c r="B29" s="22"/>
      <c r="C29" s="15"/>
      <c r="D29" s="17"/>
      <c r="E29" s="15"/>
      <c r="F29" s="15"/>
      <c r="G29" s="15"/>
      <c r="H29" s="15"/>
      <c r="I29" s="15"/>
      <c r="J29" s="15"/>
      <c r="K29" s="15"/>
      <c r="L29" s="28" t="s">
        <v>1</v>
      </c>
    </row>
    <row r="30" spans="1:12">
      <c r="A30" s="22"/>
      <c r="B30" s="22"/>
      <c r="C30" s="15"/>
      <c r="D30" s="17"/>
      <c r="E30" s="15"/>
      <c r="F30" s="15"/>
      <c r="G30" s="15"/>
      <c r="H30" s="15"/>
      <c r="I30" s="15"/>
      <c r="J30" s="15"/>
      <c r="K30" s="15"/>
      <c r="L30" s="28" t="s">
        <v>1</v>
      </c>
    </row>
    <row r="31" spans="1:12">
      <c r="A31" s="22"/>
      <c r="B31" s="22"/>
      <c r="C31" s="15"/>
      <c r="D31" s="17"/>
      <c r="E31" s="15"/>
      <c r="F31" s="15"/>
      <c r="G31" s="15"/>
      <c r="H31" s="15"/>
      <c r="I31" s="15"/>
      <c r="J31" s="15"/>
      <c r="K31" s="15"/>
      <c r="L31" s="28" t="s">
        <v>1</v>
      </c>
    </row>
    <row r="32" spans="1:12">
      <c r="A32" s="22"/>
      <c r="B32" s="22"/>
      <c r="C32" s="15"/>
      <c r="D32" s="17"/>
      <c r="E32" s="15"/>
      <c r="F32" s="15"/>
      <c r="G32" s="15"/>
      <c r="H32" s="15"/>
      <c r="I32" s="15"/>
      <c r="J32" s="15"/>
      <c r="K32" s="15"/>
      <c r="L32" s="28" t="s">
        <v>1</v>
      </c>
    </row>
    <row r="33" spans="1:12">
      <c r="A33" s="22"/>
      <c r="B33" s="22"/>
      <c r="C33" s="15"/>
      <c r="D33" s="17"/>
      <c r="E33" s="15"/>
      <c r="F33" s="15"/>
      <c r="G33" s="15"/>
      <c r="H33" s="15"/>
      <c r="I33" s="15"/>
      <c r="J33" s="15"/>
      <c r="K33" s="15"/>
      <c r="L33" s="28" t="s">
        <v>1</v>
      </c>
    </row>
    <row r="34" spans="1:12">
      <c r="A34" s="22"/>
      <c r="B34" s="22"/>
      <c r="C34" s="15"/>
      <c r="D34" s="17"/>
      <c r="E34" s="15"/>
      <c r="F34" s="15"/>
      <c r="G34" s="15"/>
      <c r="H34" s="15"/>
      <c r="I34" s="15"/>
      <c r="J34" s="15"/>
      <c r="K34" s="15"/>
      <c r="L34" s="28" t="s">
        <v>1</v>
      </c>
    </row>
    <row r="35" spans="1:12">
      <c r="A35" s="22"/>
      <c r="B35" s="22"/>
      <c r="C35" s="15"/>
      <c r="D35" s="17"/>
      <c r="E35" s="15"/>
      <c r="F35" s="15"/>
      <c r="G35" s="15"/>
      <c r="H35" s="15"/>
      <c r="I35" s="15"/>
      <c r="J35" s="15"/>
      <c r="K35" s="15"/>
      <c r="L35" s="28" t="s">
        <v>1</v>
      </c>
    </row>
    <row r="36" spans="1:12">
      <c r="A36" s="22"/>
      <c r="B36" s="22"/>
      <c r="C36" s="15"/>
      <c r="D36" s="17"/>
      <c r="E36" s="15"/>
      <c r="F36" s="15"/>
      <c r="G36" s="15"/>
      <c r="H36" s="15"/>
      <c r="I36" s="15"/>
      <c r="J36" s="15"/>
      <c r="K36" s="15"/>
      <c r="L36" s="28" t="s">
        <v>1</v>
      </c>
    </row>
    <row r="37" spans="1:12">
      <c r="A37" s="22"/>
      <c r="B37" s="22"/>
      <c r="C37" s="15"/>
      <c r="D37" s="17"/>
      <c r="E37" s="15"/>
      <c r="F37" s="15"/>
      <c r="G37" s="15"/>
      <c r="H37" s="15"/>
      <c r="I37" s="15"/>
      <c r="J37" s="15"/>
      <c r="K37" s="15"/>
      <c r="L37" s="28" t="s">
        <v>1</v>
      </c>
    </row>
    <row r="38" spans="1:12">
      <c r="A38" s="22"/>
      <c r="B38" s="22"/>
      <c r="C38" s="15"/>
      <c r="D38" s="17"/>
      <c r="E38" s="15"/>
      <c r="F38" s="15"/>
      <c r="G38" s="15"/>
      <c r="H38" s="15"/>
      <c r="I38" s="15"/>
      <c r="J38" s="15"/>
      <c r="K38" s="15"/>
      <c r="L38" s="28" t="s">
        <v>1</v>
      </c>
    </row>
    <row r="39" spans="1:12">
      <c r="A39" s="22"/>
      <c r="B39" s="22"/>
      <c r="C39" s="15"/>
      <c r="D39" s="17"/>
      <c r="E39" s="15"/>
      <c r="F39" s="15"/>
      <c r="G39" s="15"/>
      <c r="H39" s="15"/>
      <c r="I39" s="15"/>
      <c r="J39" s="15"/>
      <c r="K39" s="15"/>
      <c r="L39" s="28" t="s">
        <v>1</v>
      </c>
    </row>
    <row r="40" spans="1:12">
      <c r="A40" s="22"/>
      <c r="B40" s="22"/>
      <c r="C40" s="15"/>
      <c r="D40" s="17"/>
      <c r="E40" s="15"/>
      <c r="F40" s="15"/>
      <c r="G40" s="15"/>
      <c r="H40" s="15"/>
      <c r="I40" s="15"/>
      <c r="J40" s="15"/>
      <c r="K40" s="15"/>
      <c r="L40" s="28" t="s">
        <v>1</v>
      </c>
    </row>
    <row r="41" spans="1:12">
      <c r="A41" s="22"/>
      <c r="B41" s="22"/>
      <c r="C41" s="15"/>
      <c r="D41" s="17"/>
      <c r="E41" s="15"/>
      <c r="F41" s="15"/>
      <c r="G41" s="15"/>
      <c r="H41" s="15"/>
      <c r="I41" s="15"/>
      <c r="J41" s="15"/>
      <c r="K41" s="15"/>
      <c r="L41" s="28" t="s">
        <v>1</v>
      </c>
    </row>
    <row r="42" spans="1:12">
      <c r="A42" s="22"/>
      <c r="B42" s="22"/>
      <c r="C42" s="15"/>
      <c r="D42" s="17"/>
      <c r="E42" s="15"/>
      <c r="F42" s="15"/>
      <c r="G42" s="15"/>
      <c r="H42" s="15"/>
      <c r="I42" s="15"/>
      <c r="J42" s="15"/>
      <c r="K42" s="15"/>
      <c r="L42" s="28" t="s">
        <v>1</v>
      </c>
    </row>
    <row r="43" spans="1:12">
      <c r="A43" s="22"/>
      <c r="B43" s="22"/>
      <c r="C43" s="15"/>
      <c r="D43" s="17"/>
      <c r="E43" s="15"/>
      <c r="F43" s="15"/>
      <c r="G43" s="15"/>
      <c r="H43" s="15"/>
      <c r="I43" s="15"/>
      <c r="J43" s="15"/>
      <c r="K43" s="15"/>
      <c r="L43" s="28" t="s">
        <v>1</v>
      </c>
    </row>
    <row r="44" spans="1:12">
      <c r="A44" s="22"/>
      <c r="B44" s="22"/>
      <c r="C44" s="15"/>
      <c r="D44" s="17"/>
      <c r="E44" s="15"/>
      <c r="F44" s="15"/>
      <c r="G44" s="15"/>
      <c r="H44" s="15"/>
      <c r="I44" s="15"/>
      <c r="J44" s="15"/>
      <c r="K44" s="15"/>
      <c r="L44" s="28" t="s">
        <v>1</v>
      </c>
    </row>
    <row r="45" spans="1:12">
      <c r="A45" s="22"/>
      <c r="B45" s="22"/>
      <c r="C45" s="15"/>
      <c r="D45" s="17"/>
      <c r="E45" s="15"/>
      <c r="F45" s="15"/>
      <c r="G45" s="15"/>
      <c r="H45" s="15"/>
      <c r="I45" s="15"/>
      <c r="J45" s="15"/>
      <c r="K45" s="15"/>
      <c r="L45" s="28" t="s">
        <v>1</v>
      </c>
    </row>
    <row r="46" spans="1:12">
      <c r="A46" s="22"/>
      <c r="B46" s="22"/>
      <c r="C46" s="15"/>
      <c r="D46" s="17"/>
      <c r="E46" s="15"/>
      <c r="F46" s="15"/>
      <c r="G46" s="15"/>
      <c r="H46" s="15"/>
      <c r="I46" s="15"/>
      <c r="J46" s="15"/>
      <c r="K46" s="15"/>
      <c r="L46" s="28" t="s">
        <v>1</v>
      </c>
    </row>
    <row r="47" spans="1:12">
      <c r="A47" s="22"/>
      <c r="B47" s="22"/>
      <c r="C47" s="15"/>
      <c r="D47" s="17"/>
      <c r="E47" s="15"/>
      <c r="F47" s="15"/>
      <c r="G47" s="15"/>
      <c r="H47" s="15"/>
      <c r="I47" s="15"/>
      <c r="J47" s="15"/>
      <c r="K47" s="15"/>
      <c r="L47" s="28" t="s">
        <v>1</v>
      </c>
    </row>
    <row r="48" spans="1:12">
      <c r="A48" s="22"/>
      <c r="B48" s="22"/>
      <c r="C48" s="15"/>
      <c r="D48" s="17"/>
      <c r="E48" s="15"/>
      <c r="F48" s="15"/>
      <c r="G48" s="15"/>
      <c r="H48" s="15"/>
      <c r="I48" s="15"/>
      <c r="J48" s="15"/>
      <c r="K48" s="15"/>
      <c r="L48" s="28" t="s">
        <v>1</v>
      </c>
    </row>
    <row r="49" spans="1:13">
      <c r="A49" s="22"/>
      <c r="B49" s="22"/>
      <c r="C49" s="15"/>
      <c r="D49" s="17"/>
      <c r="E49" s="15"/>
      <c r="F49" s="15"/>
      <c r="G49" s="15"/>
      <c r="H49" s="15"/>
      <c r="I49" s="15"/>
      <c r="J49" s="15"/>
      <c r="K49" s="15"/>
      <c r="L49" s="28" t="s">
        <v>1</v>
      </c>
    </row>
    <row r="50" spans="1:13">
      <c r="A50" s="22"/>
      <c r="B50" s="22"/>
      <c r="C50" s="15"/>
      <c r="D50" s="17"/>
      <c r="E50" s="15"/>
      <c r="F50" s="15"/>
      <c r="G50" s="15"/>
      <c r="H50" s="15"/>
      <c r="I50" s="15"/>
      <c r="J50" s="15"/>
      <c r="K50" s="15"/>
      <c r="L50" s="28" t="s">
        <v>1</v>
      </c>
    </row>
    <row r="51" spans="1:13">
      <c r="A51" s="22"/>
      <c r="B51" s="22"/>
      <c r="C51" s="15"/>
      <c r="D51" s="17"/>
      <c r="E51" s="15"/>
      <c r="F51" s="15"/>
      <c r="G51" s="15"/>
      <c r="H51" s="15"/>
      <c r="I51" s="15"/>
      <c r="J51" s="15"/>
      <c r="K51" s="15"/>
      <c r="L51" s="28" t="s">
        <v>1</v>
      </c>
    </row>
    <row r="52" spans="1:13">
      <c r="A52" s="22"/>
      <c r="B52" s="22"/>
      <c r="C52" s="15"/>
      <c r="D52" s="17"/>
      <c r="E52" s="15"/>
      <c r="F52" s="15"/>
      <c r="G52" s="15"/>
      <c r="H52" s="15"/>
      <c r="I52" s="15"/>
      <c r="J52" s="15"/>
      <c r="K52" s="15"/>
      <c r="L52" s="28" t="s">
        <v>1</v>
      </c>
    </row>
    <row r="54" spans="1:13">
      <c r="B54" s="8"/>
      <c r="C54" s="8"/>
    </row>
    <row r="55" spans="1:13">
      <c r="B55" s="8"/>
      <c r="C55" s="8"/>
    </row>
    <row r="56" spans="1:13">
      <c r="B56" s="8"/>
      <c r="C56" s="20"/>
      <c r="H56" s="8"/>
      <c r="I56" s="8"/>
      <c r="J56" s="8"/>
      <c r="K56" s="8"/>
      <c r="L56" s="8"/>
      <c r="M56" s="8"/>
    </row>
  </sheetData>
  <sheetProtection formatCells="0" formatColumns="0" formatRows="0" insertColumns="0" insertRows="0" insertHyperlinks="0" deleteColumns="0" deleteRows="0" selectLockedCells="1" sort="0" autoFilter="0" pivotTables="0"/>
  <protectedRanges>
    <protectedRange password="B2BB" sqref="A7:B12 A13:L52" name="Range1"/>
    <protectedRange password="B2BB" sqref="A7:B12 A13:L52" name="Range2"/>
    <protectedRange password="B2BB" sqref="E7:L12" name="Range1_1"/>
    <protectedRange password="B2BB" sqref="E7:L12" name="Range2_1"/>
    <protectedRange password="B2BB" sqref="C7:C12" name="Range1_1_1"/>
    <protectedRange password="B2BB" sqref="C7:C12" name="Range2_1_1"/>
    <protectedRange password="B2BB" sqref="D7:D12" name="Range1_1_1_1"/>
    <protectedRange password="B2BB" sqref="D7:D12" name="Range2_1_1_1"/>
  </protectedRanges>
  <mergeCells count="3">
    <mergeCell ref="C2:P2"/>
    <mergeCell ref="A3:A4"/>
    <mergeCell ref="N7:O7"/>
  </mergeCells>
  <conditionalFormatting sqref="D4">
    <cfRule type="cellIs" dxfId="8" priority="8" operator="greaterThan">
      <formula>1</formula>
    </cfRule>
    <cfRule type="cellIs" dxfId="7" priority="9" operator="greaterThanOrEqual">
      <formula>1</formula>
    </cfRule>
  </conditionalFormatting>
  <conditionalFormatting sqref="F4 H4 J4 L4 N4 P4">
    <cfRule type="cellIs" dxfId="6" priority="7" operator="greaterThanOrEqual">
      <formula>0.95</formula>
    </cfRule>
  </conditionalFormatting>
  <conditionalFormatting sqref="L13:L52 P53:P54">
    <cfRule type="timePeriod" dxfId="5" priority="4" timePeriod="today">
      <formula>FLOOR(L13,1)=TODAY()</formula>
    </cfRule>
    <cfRule type="timePeriod" dxfId="4" priority="5" timePeriod="tomorrow">
      <formula>FLOOR(L13,1)=TODAY()+1</formula>
    </cfRule>
    <cfRule type="timePeriod" dxfId="3" priority="6" timePeriod="nextWeek">
      <formula>AND(ROUNDDOWN(L13,0)-TODAY()&gt;(7-WEEKDAY(TODAY())),ROUNDDOWN(L13,0)-TODAY()&lt;(15-WEEKDAY(TODAY())))</formula>
    </cfRule>
  </conditionalFormatting>
  <conditionalFormatting sqref="R4">
    <cfRule type="cellIs" dxfId="2" priority="2" operator="greaterThanOrEqual">
      <formula>0.95</formula>
    </cfRule>
  </conditionalFormatting>
  <dataValidations count="2">
    <dataValidation type="list" showInputMessage="1" showErrorMessage="1" sqref="E7:E8 L7:L12 E10:H52 I7:K52 F7:H9" xr:uid="{00000000-0002-0000-0000-000000000000}">
      <formula1>"YES, NO, "</formula1>
    </dataValidation>
    <dataValidation type="list" showErrorMessage="1" error="Entry must be either &quot;YES&quot; or &quot;NO&quot;" sqref="E9" xr:uid="{00000000-0002-0000-0000-000001000000}">
      <formula1>"YES, NO"</formula1>
    </dataValidation>
  </dataValidations>
  <printOptions horizontalCentered="1"/>
  <pageMargins left="0.2" right="0.2" top="0.5" bottom="0.5" header="0" footer="0"/>
  <pageSetup paperSize="5"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300"/>
  <sheetViews>
    <sheetView tabSelected="1" zoomScaleNormal="100" workbookViewId="0">
      <pane ySplit="6" topLeftCell="A18" activePane="bottomLeft" state="frozen"/>
      <selection pane="bottomLeft" activeCell="N6" sqref="N6"/>
    </sheetView>
  </sheetViews>
  <sheetFormatPr defaultColWidth="9.140625" defaultRowHeight="12.75"/>
  <cols>
    <col min="1" max="2" width="11" style="6" customWidth="1"/>
    <col min="3" max="3" width="12.140625" style="6" customWidth="1"/>
    <col min="4" max="5" width="11.85546875" style="6" customWidth="1"/>
    <col min="6" max="6" width="11.5703125" style="6" customWidth="1"/>
    <col min="7" max="7" width="10" style="6" customWidth="1"/>
    <col min="8" max="10" width="9.85546875" style="6" customWidth="1"/>
    <col min="11" max="11" width="11.42578125" style="6" customWidth="1"/>
    <col min="12" max="12" width="10.7109375" style="6" customWidth="1"/>
    <col min="13" max="13" width="12" style="6" customWidth="1"/>
    <col min="14" max="14" width="9.85546875" style="6" customWidth="1"/>
    <col min="15" max="15" width="10.7109375" style="6" customWidth="1"/>
    <col min="16" max="16" width="8.85546875" style="6" customWidth="1"/>
    <col min="17" max="17" width="10.42578125" style="6" customWidth="1"/>
    <col min="18" max="18" width="8.85546875" style="6" customWidth="1"/>
    <col min="19" max="16384" width="9.140625" style="6"/>
  </cols>
  <sheetData>
    <row r="1" spans="1:18" ht="111.75" customHeight="1">
      <c r="A1" s="10"/>
      <c r="B1" s="14"/>
      <c r="C1" s="14"/>
      <c r="D1" s="14"/>
      <c r="E1" s="14"/>
      <c r="F1" s="11"/>
      <c r="G1" s="11"/>
      <c r="H1" s="11"/>
      <c r="I1" s="11"/>
      <c r="J1" s="11"/>
      <c r="K1" s="11"/>
      <c r="L1" s="11"/>
      <c r="M1" s="11"/>
      <c r="N1" s="11"/>
      <c r="O1" s="11"/>
      <c r="P1" s="11"/>
      <c r="Q1" s="11"/>
      <c r="R1" s="11"/>
    </row>
    <row r="2" spans="1:18" ht="18.75" customHeight="1">
      <c r="A2" s="33" t="s">
        <v>11</v>
      </c>
      <c r="B2" s="34" t="s">
        <v>28</v>
      </c>
      <c r="C2" s="56" t="s">
        <v>7</v>
      </c>
      <c r="D2" s="57"/>
      <c r="E2" s="57"/>
      <c r="F2" s="57"/>
      <c r="G2" s="57"/>
      <c r="H2" s="57"/>
      <c r="I2" s="57"/>
      <c r="J2" s="57"/>
      <c r="K2" s="57"/>
      <c r="L2" s="57"/>
      <c r="M2" s="57"/>
      <c r="N2" s="57"/>
      <c r="O2" s="57"/>
      <c r="P2" s="57"/>
      <c r="Q2" s="57"/>
      <c r="R2" s="57"/>
    </row>
    <row r="3" spans="1:18" s="2" customFormat="1" ht="124.9" customHeight="1">
      <c r="A3" s="37" t="s">
        <v>24</v>
      </c>
      <c r="B3" s="36" t="s">
        <v>5</v>
      </c>
      <c r="C3" s="36" t="s">
        <v>14</v>
      </c>
      <c r="D3" s="36" t="s">
        <v>0</v>
      </c>
      <c r="E3" s="36" t="s">
        <v>10</v>
      </c>
      <c r="F3" s="36" t="s">
        <v>0</v>
      </c>
      <c r="G3" s="36" t="s">
        <v>15</v>
      </c>
      <c r="H3" s="36" t="s">
        <v>0</v>
      </c>
      <c r="I3" s="36" t="s">
        <v>26</v>
      </c>
      <c r="J3" s="36" t="s">
        <v>0</v>
      </c>
      <c r="K3" s="36" t="s">
        <v>23</v>
      </c>
      <c r="L3" s="36" t="s">
        <v>0</v>
      </c>
      <c r="M3" s="36" t="s">
        <v>9</v>
      </c>
      <c r="N3" s="36" t="s">
        <v>0</v>
      </c>
      <c r="O3" s="36" t="s">
        <v>12</v>
      </c>
      <c r="P3" s="36" t="s">
        <v>0</v>
      </c>
      <c r="Q3" s="36" t="s">
        <v>16</v>
      </c>
      <c r="R3" s="36" t="s">
        <v>0</v>
      </c>
    </row>
    <row r="4" spans="1:18" ht="24.75" customHeight="1" thickBot="1">
      <c r="A4" s="44"/>
      <c r="B4" s="49">
        <v>5000000</v>
      </c>
      <c r="C4" s="45">
        <f>SUMIF(E7:E300,"YES",D7:D300)</f>
        <v>0</v>
      </c>
      <c r="D4" s="46">
        <f>SUM(C4/(B4*0.5))</f>
        <v>0</v>
      </c>
      <c r="E4" s="45">
        <f>SUMIF(F7:F300,"YES",D7:D300)</f>
        <v>0</v>
      </c>
      <c r="F4" s="46">
        <f>SUM(E4/(B4*0.2))</f>
        <v>0</v>
      </c>
      <c r="G4" s="45">
        <f>SUMIF(G7:G300,"YES",D7:D300)</f>
        <v>0</v>
      </c>
      <c r="H4" s="46">
        <f>SUM(G4/(B4*0.1))</f>
        <v>0</v>
      </c>
      <c r="I4" s="45">
        <f>SUMIF(H7:H300,"YES",D7:D300)</f>
        <v>0</v>
      </c>
      <c r="J4" s="48">
        <f>SUM(I4/(B4*0.1))</f>
        <v>0</v>
      </c>
      <c r="K4" s="47">
        <f>SUMIF(I7:I300,"YES",D7:D300)</f>
        <v>0</v>
      </c>
      <c r="L4" s="48">
        <f>SUM(K4/(B4*0.3))</f>
        <v>0</v>
      </c>
      <c r="M4" s="47">
        <f>SUMIF(J7:J300,"YES",D7:D300)</f>
        <v>0</v>
      </c>
      <c r="N4" s="46">
        <f>SUM(M4/(B4*0.3))</f>
        <v>0</v>
      </c>
      <c r="O4" s="45">
        <f>SUMIF(K7:K300,"YES",D7:D300)</f>
        <v>0</v>
      </c>
      <c r="P4" s="48">
        <f>SUM(O4/(B4*0.15))</f>
        <v>0</v>
      </c>
      <c r="Q4" s="45">
        <f>SUMIF(L7:L300,"YES",D7:D300)</f>
        <v>0</v>
      </c>
      <c r="R4" s="48">
        <f>SUM(Q4/(B4*0.05))</f>
        <v>0</v>
      </c>
    </row>
    <row r="5" spans="1:18" ht="48.75" customHeight="1" thickBot="1">
      <c r="A5" s="39" t="s">
        <v>25</v>
      </c>
      <c r="B5" s="40">
        <f>SUM(D7:D300)</f>
        <v>0</v>
      </c>
      <c r="C5" s="41"/>
      <c r="D5" s="42"/>
      <c r="E5" s="43"/>
      <c r="F5" s="42"/>
      <c r="G5" s="42"/>
      <c r="H5" s="41"/>
      <c r="I5" s="41"/>
      <c r="J5" s="41"/>
      <c r="K5" s="42"/>
      <c r="L5" s="41"/>
      <c r="M5" s="30"/>
      <c r="N5" s="29"/>
      <c r="O5" s="30"/>
      <c r="P5" s="29"/>
      <c r="Q5" s="29"/>
      <c r="R5" s="29"/>
    </row>
    <row r="6" spans="1:18" s="8" customFormat="1" ht="134.25" customHeight="1">
      <c r="A6" s="31"/>
      <c r="B6" s="31"/>
      <c r="C6" s="38" t="s">
        <v>8</v>
      </c>
      <c r="D6" s="38" t="s">
        <v>4</v>
      </c>
      <c r="E6" s="38" t="s">
        <v>19</v>
      </c>
      <c r="F6" s="38" t="s">
        <v>13</v>
      </c>
      <c r="G6" s="38" t="s">
        <v>18</v>
      </c>
      <c r="H6" s="38" t="s">
        <v>27</v>
      </c>
      <c r="I6" s="38" t="s">
        <v>20</v>
      </c>
      <c r="J6" s="38" t="s">
        <v>21</v>
      </c>
      <c r="K6" s="38" t="s">
        <v>22</v>
      </c>
      <c r="L6" s="50" t="s">
        <v>17</v>
      </c>
      <c r="N6" s="32"/>
      <c r="O6" s="32"/>
      <c r="P6" s="32"/>
      <c r="Q6" s="32"/>
    </row>
    <row r="7" spans="1:18">
      <c r="A7" s="22"/>
      <c r="B7" s="22"/>
      <c r="C7" s="15"/>
      <c r="D7" s="16"/>
      <c r="E7" s="15"/>
      <c r="F7" s="15"/>
      <c r="G7" s="15"/>
      <c r="H7" s="15"/>
      <c r="I7" s="15"/>
      <c r="J7" s="15"/>
      <c r="K7" s="15"/>
      <c r="L7" s="15"/>
    </row>
    <row r="8" spans="1:18">
      <c r="A8" s="22"/>
      <c r="B8" s="22"/>
      <c r="C8" s="15"/>
      <c r="D8" s="16">
        <v>0</v>
      </c>
      <c r="E8" s="15"/>
      <c r="F8" s="15"/>
      <c r="G8" s="15"/>
      <c r="H8" s="15"/>
      <c r="I8" s="15"/>
      <c r="J8" s="15"/>
      <c r="K8" s="15"/>
      <c r="L8" s="15"/>
    </row>
    <row r="9" spans="1:18">
      <c r="A9" s="22"/>
      <c r="B9" s="22"/>
      <c r="C9" s="15"/>
      <c r="D9" s="16">
        <v>0</v>
      </c>
      <c r="E9" s="15"/>
      <c r="F9" s="15"/>
      <c r="G9" s="15"/>
      <c r="H9" s="15"/>
      <c r="I9" s="15"/>
      <c r="J9" s="15"/>
      <c r="K9" s="15"/>
      <c r="L9" s="15"/>
    </row>
    <row r="10" spans="1:18" ht="15.75" customHeight="1">
      <c r="A10" s="22"/>
      <c r="B10" s="22"/>
      <c r="C10" s="15"/>
      <c r="D10" s="16">
        <v>0</v>
      </c>
      <c r="E10" s="15"/>
      <c r="F10" s="15"/>
      <c r="G10" s="15"/>
      <c r="H10" s="15"/>
      <c r="I10" s="15"/>
      <c r="J10" s="15"/>
      <c r="K10" s="15"/>
      <c r="L10" s="15"/>
    </row>
    <row r="11" spans="1:18">
      <c r="A11" s="22"/>
      <c r="B11" s="22"/>
      <c r="C11" s="15"/>
      <c r="D11" s="16">
        <v>0</v>
      </c>
      <c r="E11" s="15"/>
      <c r="F11" s="15"/>
      <c r="G11" s="15"/>
      <c r="H11" s="15"/>
      <c r="I11" s="15"/>
      <c r="J11" s="15"/>
      <c r="K11" s="15"/>
      <c r="L11" s="15"/>
    </row>
    <row r="12" spans="1:18">
      <c r="A12" s="22"/>
      <c r="B12" s="22"/>
      <c r="C12" s="15"/>
      <c r="D12" s="16">
        <v>0</v>
      </c>
      <c r="E12" s="15"/>
      <c r="F12" s="15"/>
      <c r="G12" s="15"/>
      <c r="H12" s="15"/>
      <c r="I12" s="15"/>
      <c r="J12" s="15"/>
      <c r="K12" s="15"/>
      <c r="L12" s="15"/>
    </row>
    <row r="13" spans="1:18">
      <c r="A13" s="22"/>
      <c r="B13" s="22"/>
      <c r="C13" s="15"/>
      <c r="D13" s="16">
        <v>0</v>
      </c>
      <c r="E13" s="15"/>
      <c r="F13" s="15"/>
      <c r="G13" s="15"/>
      <c r="H13" s="15"/>
      <c r="I13" s="15"/>
      <c r="J13" s="15"/>
      <c r="K13" s="15"/>
      <c r="L13" s="15"/>
    </row>
    <row r="14" spans="1:18">
      <c r="A14" s="22"/>
      <c r="B14" s="22"/>
      <c r="C14" s="15"/>
      <c r="D14" s="16">
        <v>0</v>
      </c>
      <c r="E14" s="15"/>
      <c r="F14" s="15"/>
      <c r="G14" s="15"/>
      <c r="H14" s="15"/>
      <c r="I14" s="15"/>
      <c r="J14" s="15"/>
      <c r="K14" s="15"/>
      <c r="L14" s="15"/>
    </row>
    <row r="15" spans="1:18">
      <c r="A15" s="22"/>
      <c r="B15" s="22"/>
      <c r="C15" s="15"/>
      <c r="D15" s="16">
        <v>0</v>
      </c>
      <c r="E15" s="15"/>
      <c r="F15" s="15"/>
      <c r="G15" s="15"/>
      <c r="H15" s="15"/>
      <c r="I15" s="15"/>
      <c r="J15" s="15"/>
      <c r="K15" s="15"/>
      <c r="L15" s="15"/>
    </row>
    <row r="16" spans="1:18">
      <c r="A16" s="22"/>
      <c r="B16" s="22"/>
      <c r="C16" s="15"/>
      <c r="D16" s="16">
        <v>0</v>
      </c>
      <c r="E16" s="15"/>
      <c r="F16" s="15"/>
      <c r="G16" s="15"/>
      <c r="H16" s="15"/>
      <c r="I16" s="15"/>
      <c r="J16" s="15"/>
      <c r="K16" s="15"/>
      <c r="L16" s="15"/>
    </row>
    <row r="17" spans="1:12">
      <c r="A17" s="22"/>
      <c r="B17" s="22"/>
      <c r="C17" s="15"/>
      <c r="D17" s="16">
        <v>0</v>
      </c>
      <c r="E17" s="15"/>
      <c r="F17" s="15"/>
      <c r="G17" s="15"/>
      <c r="H17" s="15"/>
      <c r="I17" s="15"/>
      <c r="J17" s="15"/>
      <c r="K17" s="15"/>
      <c r="L17" s="15"/>
    </row>
    <row r="18" spans="1:12">
      <c r="A18" s="22"/>
      <c r="B18" s="22"/>
      <c r="C18" s="15"/>
      <c r="D18" s="16">
        <v>0</v>
      </c>
      <c r="E18" s="15"/>
      <c r="F18" s="15"/>
      <c r="G18" s="15"/>
      <c r="H18" s="15"/>
      <c r="I18" s="15"/>
      <c r="J18" s="15"/>
      <c r="K18" s="15"/>
      <c r="L18" s="15"/>
    </row>
    <row r="19" spans="1:12">
      <c r="A19" s="22"/>
      <c r="B19" s="22"/>
      <c r="C19" s="15"/>
      <c r="D19" s="16">
        <v>0</v>
      </c>
      <c r="E19" s="15"/>
      <c r="F19" s="15"/>
      <c r="G19" s="15"/>
      <c r="H19" s="15"/>
      <c r="I19" s="15"/>
      <c r="J19" s="15"/>
      <c r="K19" s="15"/>
      <c r="L19" s="15"/>
    </row>
    <row r="20" spans="1:12">
      <c r="A20" s="22"/>
      <c r="B20" s="22"/>
      <c r="C20" s="15"/>
      <c r="D20" s="16">
        <v>0</v>
      </c>
      <c r="E20" s="15"/>
      <c r="F20" s="15"/>
      <c r="G20" s="15"/>
      <c r="H20" s="15"/>
      <c r="I20" s="15"/>
      <c r="J20" s="15"/>
      <c r="K20" s="15"/>
      <c r="L20" s="15"/>
    </row>
    <row r="21" spans="1:12">
      <c r="A21" s="22"/>
      <c r="B21" s="22"/>
      <c r="C21" s="15"/>
      <c r="D21" s="16">
        <v>0</v>
      </c>
      <c r="E21" s="15"/>
      <c r="F21" s="15"/>
      <c r="G21" s="15"/>
      <c r="H21" s="15"/>
      <c r="I21" s="15"/>
      <c r="J21" s="15"/>
      <c r="K21" s="15"/>
      <c r="L21" s="15"/>
    </row>
    <row r="22" spans="1:12">
      <c r="A22" s="22"/>
      <c r="B22" s="22"/>
      <c r="C22" s="15"/>
      <c r="D22" s="16">
        <v>0</v>
      </c>
      <c r="E22" s="15"/>
      <c r="F22" s="15"/>
      <c r="G22" s="15"/>
      <c r="H22" s="15"/>
      <c r="I22" s="15"/>
      <c r="J22" s="15"/>
      <c r="K22" s="15"/>
      <c r="L22" s="15"/>
    </row>
    <row r="23" spans="1:12">
      <c r="A23" s="22"/>
      <c r="B23" s="22"/>
      <c r="C23" s="15"/>
      <c r="D23" s="16">
        <v>0</v>
      </c>
      <c r="E23" s="15"/>
      <c r="F23" s="15"/>
      <c r="G23" s="15"/>
      <c r="H23" s="15"/>
      <c r="I23" s="15"/>
      <c r="J23" s="15"/>
      <c r="K23" s="15"/>
      <c r="L23" s="15"/>
    </row>
    <row r="24" spans="1:12">
      <c r="A24" s="22"/>
      <c r="B24" s="22"/>
      <c r="C24" s="15"/>
      <c r="D24" s="16">
        <v>0</v>
      </c>
      <c r="E24" s="15"/>
      <c r="F24" s="15"/>
      <c r="G24" s="15"/>
      <c r="H24" s="15"/>
      <c r="I24" s="15"/>
      <c r="J24" s="15"/>
      <c r="K24" s="15"/>
      <c r="L24" s="15"/>
    </row>
    <row r="25" spans="1:12">
      <c r="A25" s="22"/>
      <c r="B25" s="22"/>
      <c r="C25" s="15"/>
      <c r="D25" s="16">
        <v>0</v>
      </c>
      <c r="E25" s="15"/>
      <c r="F25" s="15"/>
      <c r="G25" s="15"/>
      <c r="H25" s="15"/>
      <c r="I25" s="15"/>
      <c r="J25" s="15"/>
      <c r="K25" s="15"/>
      <c r="L25" s="15"/>
    </row>
    <row r="26" spans="1:12">
      <c r="A26" s="22"/>
      <c r="B26" s="22"/>
      <c r="C26" s="15"/>
      <c r="D26" s="16">
        <v>0</v>
      </c>
      <c r="E26" s="15"/>
      <c r="F26" s="15"/>
      <c r="G26" s="15"/>
      <c r="H26" s="15"/>
      <c r="I26" s="15"/>
      <c r="J26" s="15"/>
      <c r="K26" s="15"/>
      <c r="L26" s="15"/>
    </row>
    <row r="27" spans="1:12">
      <c r="A27" s="22"/>
      <c r="B27" s="22"/>
      <c r="C27" s="15"/>
      <c r="D27" s="16">
        <v>0</v>
      </c>
      <c r="E27" s="15"/>
      <c r="F27" s="15"/>
      <c r="G27" s="15"/>
      <c r="H27" s="15"/>
      <c r="I27" s="15"/>
      <c r="J27" s="15"/>
      <c r="K27" s="15"/>
      <c r="L27" s="15"/>
    </row>
    <row r="28" spans="1:12">
      <c r="A28" s="22"/>
      <c r="B28" s="22"/>
      <c r="C28" s="15"/>
      <c r="D28" s="16">
        <v>0</v>
      </c>
      <c r="E28" s="15"/>
      <c r="F28" s="15"/>
      <c r="G28" s="15"/>
      <c r="H28" s="15"/>
      <c r="I28" s="15"/>
      <c r="J28" s="15"/>
      <c r="K28" s="15"/>
      <c r="L28" s="15"/>
    </row>
    <row r="29" spans="1:12">
      <c r="A29" s="22"/>
      <c r="B29" s="22"/>
      <c r="C29" s="15"/>
      <c r="D29" s="16">
        <v>0</v>
      </c>
      <c r="E29" s="15"/>
      <c r="F29" s="15"/>
      <c r="G29" s="15"/>
      <c r="H29" s="15"/>
      <c r="I29" s="15"/>
      <c r="J29" s="15"/>
      <c r="K29" s="15"/>
      <c r="L29" s="15"/>
    </row>
    <row r="30" spans="1:12">
      <c r="A30" s="22"/>
      <c r="B30" s="22"/>
      <c r="C30" s="15"/>
      <c r="D30" s="16">
        <v>0</v>
      </c>
      <c r="E30" s="15"/>
      <c r="F30" s="15"/>
      <c r="G30" s="15"/>
      <c r="H30" s="15"/>
      <c r="I30" s="15"/>
      <c r="J30" s="15"/>
      <c r="K30" s="15"/>
      <c r="L30" s="15"/>
    </row>
    <row r="31" spans="1:12">
      <c r="A31" s="22"/>
      <c r="B31" s="22"/>
      <c r="C31" s="15"/>
      <c r="D31" s="16">
        <v>0</v>
      </c>
      <c r="E31" s="15"/>
      <c r="F31" s="15"/>
      <c r="G31" s="15"/>
      <c r="H31" s="15"/>
      <c r="I31" s="15"/>
      <c r="J31" s="15"/>
      <c r="K31" s="15"/>
      <c r="L31" s="15"/>
    </row>
    <row r="32" spans="1:12">
      <c r="A32" s="22"/>
      <c r="B32" s="22"/>
      <c r="C32" s="15"/>
      <c r="D32" s="16">
        <v>0</v>
      </c>
      <c r="E32" s="15"/>
      <c r="F32" s="15"/>
      <c r="G32" s="15"/>
      <c r="H32" s="15"/>
      <c r="I32" s="15"/>
      <c r="J32" s="15"/>
      <c r="K32" s="15"/>
      <c r="L32" s="15"/>
    </row>
    <row r="33" spans="1:12">
      <c r="A33" s="22"/>
      <c r="B33" s="22"/>
      <c r="C33" s="15"/>
      <c r="D33" s="16">
        <v>0</v>
      </c>
      <c r="E33" s="15"/>
      <c r="F33" s="15"/>
      <c r="G33" s="15"/>
      <c r="H33" s="15"/>
      <c r="I33" s="15"/>
      <c r="J33" s="15"/>
      <c r="K33" s="15"/>
      <c r="L33" s="15"/>
    </row>
    <row r="34" spans="1:12">
      <c r="A34" s="22"/>
      <c r="B34" s="22"/>
      <c r="C34" s="15"/>
      <c r="D34" s="16">
        <v>0</v>
      </c>
      <c r="E34" s="15"/>
      <c r="F34" s="15"/>
      <c r="G34" s="15"/>
      <c r="H34" s="15"/>
      <c r="I34" s="15"/>
      <c r="J34" s="15"/>
      <c r="K34" s="15"/>
      <c r="L34" s="15"/>
    </row>
    <row r="35" spans="1:12">
      <c r="A35" s="22"/>
      <c r="B35" s="22"/>
      <c r="C35" s="15"/>
      <c r="D35" s="16">
        <v>0</v>
      </c>
      <c r="E35" s="15"/>
      <c r="F35" s="15"/>
      <c r="G35" s="15"/>
      <c r="H35" s="15"/>
      <c r="I35" s="15"/>
      <c r="J35" s="15"/>
      <c r="K35" s="15"/>
      <c r="L35" s="15"/>
    </row>
    <row r="36" spans="1:12">
      <c r="A36" s="22"/>
      <c r="B36" s="22"/>
      <c r="C36" s="15"/>
      <c r="D36" s="16">
        <v>0</v>
      </c>
      <c r="E36" s="15"/>
      <c r="F36" s="15"/>
      <c r="G36" s="15"/>
      <c r="H36" s="15"/>
      <c r="I36" s="15"/>
      <c r="J36" s="15"/>
      <c r="K36" s="15"/>
      <c r="L36" s="15"/>
    </row>
    <row r="37" spans="1:12">
      <c r="A37" s="22"/>
      <c r="B37" s="22"/>
      <c r="C37" s="15"/>
      <c r="D37" s="16">
        <v>0</v>
      </c>
      <c r="E37" s="15"/>
      <c r="F37" s="15"/>
      <c r="G37" s="15"/>
      <c r="H37" s="15"/>
      <c r="I37" s="15"/>
      <c r="J37" s="15"/>
      <c r="K37" s="15"/>
      <c r="L37" s="15"/>
    </row>
    <row r="38" spans="1:12">
      <c r="A38" s="22"/>
      <c r="B38" s="22"/>
      <c r="C38" s="15"/>
      <c r="D38" s="16">
        <v>0</v>
      </c>
      <c r="E38" s="15"/>
      <c r="F38" s="15"/>
      <c r="G38" s="15"/>
      <c r="H38" s="15"/>
      <c r="I38" s="15"/>
      <c r="J38" s="15"/>
      <c r="K38" s="15"/>
      <c r="L38" s="15"/>
    </row>
    <row r="39" spans="1:12">
      <c r="A39" s="22"/>
      <c r="B39" s="22"/>
      <c r="C39" s="15"/>
      <c r="D39" s="16">
        <v>0</v>
      </c>
      <c r="E39" s="15"/>
      <c r="F39" s="15"/>
      <c r="G39" s="15"/>
      <c r="H39" s="15"/>
      <c r="I39" s="15"/>
      <c r="J39" s="15"/>
      <c r="K39" s="15"/>
      <c r="L39" s="15"/>
    </row>
    <row r="40" spans="1:12">
      <c r="A40" s="22"/>
      <c r="B40" s="22"/>
      <c r="C40" s="15"/>
      <c r="D40" s="16">
        <v>0</v>
      </c>
      <c r="E40" s="15"/>
      <c r="F40" s="15"/>
      <c r="G40" s="15"/>
      <c r="H40" s="15"/>
      <c r="I40" s="15"/>
      <c r="J40" s="15"/>
      <c r="K40" s="15"/>
      <c r="L40" s="15"/>
    </row>
    <row r="41" spans="1:12">
      <c r="A41" s="22"/>
      <c r="B41" s="22"/>
      <c r="C41" s="15"/>
      <c r="D41" s="16">
        <v>0</v>
      </c>
      <c r="E41" s="15"/>
      <c r="F41" s="15"/>
      <c r="G41" s="15"/>
      <c r="H41" s="15"/>
      <c r="I41" s="15"/>
      <c r="J41" s="15"/>
      <c r="K41" s="15"/>
      <c r="L41" s="15"/>
    </row>
    <row r="42" spans="1:12">
      <c r="A42" s="22"/>
      <c r="B42" s="22"/>
      <c r="C42" s="15"/>
      <c r="D42" s="16">
        <v>0</v>
      </c>
      <c r="E42" s="15"/>
      <c r="F42" s="15"/>
      <c r="G42" s="15"/>
      <c r="H42" s="15"/>
      <c r="I42" s="15"/>
      <c r="J42" s="15"/>
      <c r="K42" s="15"/>
      <c r="L42" s="15"/>
    </row>
    <row r="43" spans="1:12">
      <c r="A43" s="22"/>
      <c r="B43" s="22"/>
      <c r="C43" s="15"/>
      <c r="D43" s="16">
        <v>0</v>
      </c>
      <c r="E43" s="15"/>
      <c r="F43" s="15"/>
      <c r="G43" s="15"/>
      <c r="H43" s="15"/>
      <c r="I43" s="15"/>
      <c r="J43" s="15"/>
      <c r="K43" s="15"/>
      <c r="L43" s="15"/>
    </row>
    <row r="44" spans="1:12">
      <c r="A44" s="22"/>
      <c r="B44" s="22"/>
      <c r="C44" s="15"/>
      <c r="D44" s="16">
        <v>0</v>
      </c>
      <c r="E44" s="15"/>
      <c r="F44" s="15"/>
      <c r="G44" s="15"/>
      <c r="H44" s="15"/>
      <c r="I44" s="15"/>
      <c r="J44" s="15"/>
      <c r="K44" s="15"/>
      <c r="L44" s="15"/>
    </row>
    <row r="45" spans="1:12">
      <c r="A45" s="22"/>
      <c r="B45" s="22"/>
      <c r="C45" s="15"/>
      <c r="D45" s="16">
        <v>0</v>
      </c>
      <c r="E45" s="15"/>
      <c r="F45" s="15"/>
      <c r="G45" s="15"/>
      <c r="H45" s="15"/>
      <c r="I45" s="15"/>
      <c r="J45" s="15"/>
      <c r="K45" s="15"/>
      <c r="L45" s="15"/>
    </row>
    <row r="46" spans="1:12">
      <c r="A46" s="22"/>
      <c r="B46" s="22"/>
      <c r="C46" s="15"/>
      <c r="D46" s="16">
        <v>0</v>
      </c>
      <c r="E46" s="15"/>
      <c r="F46" s="15"/>
      <c r="G46" s="15"/>
      <c r="H46" s="15"/>
      <c r="I46" s="15"/>
      <c r="J46" s="15"/>
      <c r="K46" s="15"/>
      <c r="L46" s="15"/>
    </row>
    <row r="47" spans="1:12">
      <c r="A47" s="22"/>
      <c r="B47" s="22"/>
      <c r="C47" s="15"/>
      <c r="D47" s="16">
        <v>0</v>
      </c>
      <c r="E47" s="15"/>
      <c r="F47" s="15"/>
      <c r="G47" s="15"/>
      <c r="H47" s="15"/>
      <c r="I47" s="15"/>
      <c r="J47" s="15"/>
      <c r="K47" s="15"/>
      <c r="L47" s="15"/>
    </row>
    <row r="48" spans="1:12">
      <c r="A48" s="22"/>
      <c r="B48" s="22"/>
      <c r="C48" s="15"/>
      <c r="D48" s="16">
        <v>0</v>
      </c>
      <c r="E48" s="15"/>
      <c r="F48" s="15"/>
      <c r="G48" s="15"/>
      <c r="H48" s="15"/>
      <c r="I48" s="15"/>
      <c r="J48" s="15"/>
      <c r="K48" s="15"/>
      <c r="L48" s="15"/>
    </row>
    <row r="49" spans="1:12">
      <c r="A49" s="22"/>
      <c r="B49" s="22"/>
      <c r="C49" s="15"/>
      <c r="D49" s="16">
        <v>0</v>
      </c>
      <c r="E49" s="15"/>
      <c r="F49" s="15"/>
      <c r="G49" s="15"/>
      <c r="H49" s="15"/>
      <c r="I49" s="15"/>
      <c r="J49" s="15"/>
      <c r="K49" s="15"/>
      <c r="L49" s="15"/>
    </row>
    <row r="50" spans="1:12">
      <c r="A50" s="22"/>
      <c r="B50" s="22"/>
      <c r="C50" s="15"/>
      <c r="D50" s="16">
        <v>0</v>
      </c>
      <c r="E50" s="15"/>
      <c r="F50" s="15"/>
      <c r="G50" s="15"/>
      <c r="H50" s="15"/>
      <c r="I50" s="15"/>
      <c r="J50" s="15"/>
      <c r="K50" s="15"/>
      <c r="L50" s="15"/>
    </row>
    <row r="51" spans="1:12">
      <c r="A51" s="22"/>
      <c r="B51" s="22"/>
      <c r="C51" s="15"/>
      <c r="D51" s="16">
        <v>0</v>
      </c>
      <c r="E51" s="15"/>
      <c r="F51" s="15"/>
      <c r="G51" s="15"/>
      <c r="H51" s="15"/>
      <c r="I51" s="15"/>
      <c r="J51" s="15"/>
      <c r="K51" s="15"/>
      <c r="L51" s="15"/>
    </row>
    <row r="52" spans="1:12">
      <c r="A52" s="22"/>
      <c r="B52" s="22"/>
      <c r="C52" s="15"/>
      <c r="D52" s="16">
        <v>0</v>
      </c>
      <c r="E52" s="15"/>
      <c r="F52" s="15"/>
      <c r="G52" s="15"/>
      <c r="H52" s="15"/>
      <c r="I52" s="15"/>
      <c r="J52" s="15"/>
      <c r="K52" s="15"/>
      <c r="L52" s="15"/>
    </row>
    <row r="53" spans="1:12">
      <c r="C53" s="15"/>
      <c r="D53" s="16">
        <v>0</v>
      </c>
      <c r="E53" s="15"/>
      <c r="F53" s="15"/>
      <c r="G53" s="15"/>
      <c r="H53" s="15"/>
      <c r="I53" s="15"/>
      <c r="J53" s="15"/>
      <c r="K53" s="15"/>
      <c r="L53" s="15"/>
    </row>
    <row r="54" spans="1:12">
      <c r="B54" s="8"/>
      <c r="C54" s="15"/>
      <c r="D54" s="16"/>
      <c r="E54" s="15"/>
      <c r="F54" s="15"/>
      <c r="G54" s="15"/>
      <c r="H54" s="15"/>
      <c r="I54" s="15"/>
      <c r="J54" s="15"/>
      <c r="K54" s="15"/>
      <c r="L54" s="15"/>
    </row>
    <row r="55" spans="1:12">
      <c r="B55" s="8"/>
      <c r="C55" s="15"/>
      <c r="D55" s="16">
        <v>0</v>
      </c>
      <c r="E55" s="15"/>
      <c r="F55" s="15"/>
      <c r="G55" s="15"/>
      <c r="H55" s="15"/>
      <c r="I55" s="15"/>
      <c r="J55" s="15"/>
      <c r="K55" s="15"/>
      <c r="L55" s="15"/>
    </row>
    <row r="56" spans="1:12">
      <c r="B56" s="8"/>
      <c r="C56" s="15"/>
      <c r="D56" s="16">
        <v>0</v>
      </c>
      <c r="E56" s="15"/>
      <c r="F56" s="15"/>
      <c r="G56" s="15"/>
      <c r="H56" s="15"/>
      <c r="I56" s="15"/>
      <c r="J56" s="15"/>
      <c r="K56" s="15"/>
      <c r="L56" s="15"/>
    </row>
    <row r="57" spans="1:12">
      <c r="C57" s="15"/>
      <c r="D57" s="16">
        <v>0</v>
      </c>
      <c r="E57" s="15"/>
      <c r="F57" s="15"/>
      <c r="G57" s="15"/>
      <c r="H57" s="15"/>
      <c r="I57" s="15"/>
      <c r="J57" s="15"/>
      <c r="K57" s="15"/>
      <c r="L57" s="15"/>
    </row>
    <row r="58" spans="1:12">
      <c r="C58" s="15"/>
      <c r="D58" s="16">
        <v>0</v>
      </c>
      <c r="E58" s="15"/>
      <c r="F58" s="15"/>
      <c r="G58" s="15"/>
      <c r="H58" s="15"/>
      <c r="I58" s="15"/>
      <c r="J58" s="15"/>
      <c r="K58" s="15"/>
      <c r="L58" s="15"/>
    </row>
    <row r="59" spans="1:12">
      <c r="C59" s="15"/>
      <c r="D59" s="16">
        <v>0</v>
      </c>
      <c r="E59" s="15"/>
      <c r="F59" s="15"/>
      <c r="G59" s="15"/>
      <c r="H59" s="15"/>
      <c r="I59" s="15"/>
      <c r="J59" s="15"/>
      <c r="K59" s="15"/>
      <c r="L59" s="15"/>
    </row>
    <row r="60" spans="1:12">
      <c r="C60" s="15"/>
      <c r="D60" s="16">
        <v>0</v>
      </c>
      <c r="E60" s="15"/>
      <c r="F60" s="15"/>
      <c r="G60" s="15"/>
      <c r="H60" s="15"/>
      <c r="I60" s="15"/>
      <c r="J60" s="15"/>
      <c r="K60" s="15"/>
      <c r="L60" s="15"/>
    </row>
    <row r="61" spans="1:12">
      <c r="C61" s="15"/>
      <c r="D61" s="16">
        <v>0</v>
      </c>
      <c r="E61" s="15"/>
      <c r="F61" s="15"/>
      <c r="G61" s="15"/>
      <c r="H61" s="15"/>
      <c r="I61" s="15"/>
      <c r="J61" s="15"/>
      <c r="K61" s="15"/>
      <c r="L61" s="15"/>
    </row>
    <row r="62" spans="1:12">
      <c r="C62" s="15"/>
      <c r="D62" s="16">
        <v>0</v>
      </c>
      <c r="E62" s="15"/>
      <c r="F62" s="15"/>
      <c r="G62" s="15"/>
      <c r="H62" s="15"/>
      <c r="I62" s="15"/>
      <c r="J62" s="15"/>
      <c r="K62" s="15"/>
      <c r="L62" s="15"/>
    </row>
    <row r="63" spans="1:12">
      <c r="C63" s="15"/>
      <c r="D63" s="16">
        <v>0</v>
      </c>
      <c r="E63" s="15"/>
      <c r="F63" s="15"/>
      <c r="G63" s="15"/>
      <c r="H63" s="15"/>
      <c r="I63" s="15"/>
      <c r="J63" s="15"/>
      <c r="K63" s="15"/>
      <c r="L63" s="15"/>
    </row>
    <row r="64" spans="1:12">
      <c r="C64" s="15"/>
      <c r="D64" s="16">
        <v>0</v>
      </c>
      <c r="E64" s="15"/>
      <c r="F64" s="15"/>
      <c r="G64" s="15"/>
      <c r="H64" s="15"/>
      <c r="I64" s="15"/>
      <c r="J64" s="15"/>
      <c r="K64" s="15"/>
      <c r="L64" s="15"/>
    </row>
    <row r="65" spans="3:12">
      <c r="C65" s="15"/>
      <c r="D65" s="16">
        <v>0</v>
      </c>
      <c r="E65" s="15"/>
      <c r="F65" s="15"/>
      <c r="G65" s="15"/>
      <c r="H65" s="15"/>
      <c r="I65" s="15"/>
      <c r="J65" s="15"/>
      <c r="K65" s="15"/>
      <c r="L65" s="15"/>
    </row>
    <row r="66" spans="3:12">
      <c r="C66" s="15"/>
      <c r="D66" s="16">
        <v>0</v>
      </c>
      <c r="E66" s="15"/>
      <c r="F66" s="15"/>
      <c r="G66" s="15"/>
      <c r="H66" s="15"/>
      <c r="I66" s="15"/>
      <c r="J66" s="15"/>
      <c r="K66" s="15"/>
      <c r="L66" s="15"/>
    </row>
    <row r="67" spans="3:12">
      <c r="C67" s="15"/>
      <c r="D67" s="16">
        <v>0</v>
      </c>
      <c r="E67" s="15"/>
      <c r="F67" s="15"/>
      <c r="G67" s="15"/>
      <c r="H67" s="15"/>
      <c r="I67" s="15"/>
      <c r="J67" s="15"/>
      <c r="K67" s="15"/>
      <c r="L67" s="15"/>
    </row>
    <row r="68" spans="3:12">
      <c r="C68" s="15"/>
      <c r="D68" s="16">
        <v>0</v>
      </c>
      <c r="E68" s="15"/>
      <c r="F68" s="15"/>
      <c r="G68" s="15"/>
      <c r="H68" s="15"/>
      <c r="I68" s="15"/>
      <c r="J68" s="15"/>
      <c r="K68" s="15"/>
      <c r="L68" s="15"/>
    </row>
    <row r="69" spans="3:12">
      <c r="C69" s="15"/>
      <c r="D69" s="16">
        <v>0</v>
      </c>
      <c r="E69" s="15"/>
      <c r="F69" s="15"/>
      <c r="G69" s="15"/>
      <c r="H69" s="15"/>
      <c r="I69" s="15"/>
      <c r="J69" s="15"/>
      <c r="K69" s="15"/>
      <c r="L69" s="15"/>
    </row>
    <row r="70" spans="3:12">
      <c r="C70" s="15"/>
      <c r="D70" s="16">
        <v>0</v>
      </c>
      <c r="E70" s="15"/>
      <c r="F70" s="15"/>
      <c r="G70" s="15"/>
      <c r="H70" s="15"/>
      <c r="I70" s="15"/>
      <c r="J70" s="15"/>
      <c r="K70" s="15"/>
      <c r="L70" s="15"/>
    </row>
    <row r="71" spans="3:12">
      <c r="C71" s="15"/>
      <c r="D71" s="16">
        <v>0</v>
      </c>
      <c r="E71" s="15"/>
      <c r="F71" s="15"/>
      <c r="G71" s="15"/>
      <c r="H71" s="15"/>
      <c r="I71" s="15"/>
      <c r="J71" s="15"/>
      <c r="K71" s="15"/>
      <c r="L71" s="15"/>
    </row>
    <row r="72" spans="3:12">
      <c r="C72" s="15"/>
      <c r="D72" s="16">
        <v>0</v>
      </c>
      <c r="E72" s="15"/>
      <c r="F72" s="15"/>
      <c r="G72" s="15"/>
      <c r="H72" s="15"/>
      <c r="I72" s="15"/>
      <c r="J72" s="15"/>
      <c r="K72" s="15"/>
      <c r="L72" s="15"/>
    </row>
    <row r="73" spans="3:12">
      <c r="C73" s="15"/>
      <c r="D73" s="16">
        <v>0</v>
      </c>
      <c r="E73" s="15"/>
      <c r="F73" s="15"/>
      <c r="G73" s="15"/>
      <c r="H73" s="15"/>
      <c r="I73" s="15"/>
      <c r="J73" s="15"/>
      <c r="K73" s="15"/>
      <c r="L73" s="15"/>
    </row>
    <row r="74" spans="3:12">
      <c r="C74" s="15"/>
      <c r="D74" s="16">
        <v>0</v>
      </c>
      <c r="E74" s="15"/>
      <c r="F74" s="15"/>
      <c r="G74" s="15"/>
      <c r="H74" s="15"/>
      <c r="I74" s="15"/>
      <c r="J74" s="15"/>
      <c r="K74" s="15"/>
      <c r="L74" s="15"/>
    </row>
    <row r="75" spans="3:12">
      <c r="C75" s="15"/>
      <c r="D75" s="16">
        <v>0</v>
      </c>
      <c r="E75" s="15"/>
      <c r="F75" s="15"/>
      <c r="G75" s="15"/>
      <c r="H75" s="15"/>
      <c r="I75" s="15"/>
      <c r="J75" s="15"/>
      <c r="K75" s="15"/>
      <c r="L75" s="15"/>
    </row>
    <row r="76" spans="3:12">
      <c r="C76" s="15"/>
      <c r="D76" s="16">
        <v>0</v>
      </c>
      <c r="E76" s="15"/>
      <c r="F76" s="15"/>
      <c r="G76" s="15"/>
      <c r="H76" s="15"/>
      <c r="I76" s="15"/>
      <c r="J76" s="15"/>
      <c r="K76" s="15"/>
      <c r="L76" s="15"/>
    </row>
    <row r="77" spans="3:12">
      <c r="C77" s="15"/>
      <c r="D77" s="16">
        <v>0</v>
      </c>
      <c r="E77" s="15"/>
      <c r="F77" s="15"/>
      <c r="G77" s="15"/>
      <c r="H77" s="15"/>
      <c r="I77" s="15"/>
      <c r="J77" s="15"/>
      <c r="K77" s="15"/>
      <c r="L77" s="15"/>
    </row>
    <row r="78" spans="3:12">
      <c r="C78" s="15"/>
      <c r="D78" s="16">
        <v>0</v>
      </c>
      <c r="E78" s="15"/>
      <c r="F78" s="15"/>
      <c r="G78" s="15"/>
      <c r="H78" s="15"/>
      <c r="I78" s="15"/>
      <c r="J78" s="15"/>
      <c r="K78" s="15"/>
      <c r="L78" s="15"/>
    </row>
    <row r="79" spans="3:12">
      <c r="C79" s="15"/>
      <c r="D79" s="16">
        <v>0</v>
      </c>
      <c r="E79" s="15"/>
      <c r="F79" s="15"/>
      <c r="G79" s="15"/>
      <c r="H79" s="15"/>
      <c r="I79" s="15"/>
      <c r="J79" s="15"/>
      <c r="K79" s="15"/>
      <c r="L79" s="15"/>
    </row>
    <row r="80" spans="3:12">
      <c r="C80" s="15"/>
      <c r="D80" s="16">
        <v>0</v>
      </c>
      <c r="E80" s="15"/>
      <c r="F80" s="15"/>
      <c r="G80" s="15"/>
      <c r="H80" s="15"/>
      <c r="I80" s="15"/>
      <c r="J80" s="15"/>
      <c r="K80" s="15"/>
      <c r="L80" s="15"/>
    </row>
    <row r="81" spans="3:12">
      <c r="C81" s="15"/>
      <c r="D81" s="16">
        <v>0</v>
      </c>
      <c r="E81" s="15"/>
      <c r="F81" s="15"/>
      <c r="G81" s="15"/>
      <c r="H81" s="15"/>
      <c r="I81" s="15"/>
      <c r="J81" s="15"/>
      <c r="K81" s="15"/>
      <c r="L81" s="15"/>
    </row>
    <row r="82" spans="3:12">
      <c r="C82" s="15"/>
      <c r="D82" s="16">
        <v>0</v>
      </c>
      <c r="E82" s="15"/>
      <c r="F82" s="15"/>
      <c r="G82" s="15"/>
      <c r="H82" s="15"/>
      <c r="I82" s="15"/>
      <c r="J82" s="15"/>
      <c r="K82" s="15"/>
      <c r="L82" s="15"/>
    </row>
    <row r="83" spans="3:12">
      <c r="C83" s="15"/>
      <c r="D83" s="16">
        <v>0</v>
      </c>
      <c r="E83" s="15"/>
      <c r="F83" s="15"/>
      <c r="G83" s="15"/>
      <c r="H83" s="15"/>
      <c r="I83" s="15"/>
      <c r="J83" s="15"/>
      <c r="K83" s="15"/>
      <c r="L83" s="15"/>
    </row>
    <row r="84" spans="3:12">
      <c r="C84" s="15"/>
      <c r="D84" s="16">
        <v>0</v>
      </c>
      <c r="E84" s="15"/>
      <c r="F84" s="15"/>
      <c r="G84" s="15"/>
      <c r="H84" s="15"/>
      <c r="I84" s="15"/>
      <c r="J84" s="15"/>
      <c r="K84" s="15"/>
      <c r="L84" s="15"/>
    </row>
    <row r="85" spans="3:12">
      <c r="C85" s="15"/>
      <c r="D85" s="16">
        <v>0</v>
      </c>
      <c r="E85" s="15"/>
      <c r="F85" s="15"/>
      <c r="G85" s="15"/>
      <c r="H85" s="15"/>
      <c r="I85" s="15"/>
      <c r="J85" s="15"/>
      <c r="K85" s="15"/>
      <c r="L85" s="15"/>
    </row>
    <row r="86" spans="3:12">
      <c r="C86" s="15"/>
      <c r="D86" s="16">
        <v>0</v>
      </c>
      <c r="E86" s="15"/>
      <c r="F86" s="15"/>
      <c r="G86" s="15"/>
      <c r="H86" s="15"/>
      <c r="I86" s="15"/>
      <c r="J86" s="15"/>
      <c r="K86" s="15"/>
      <c r="L86" s="15"/>
    </row>
    <row r="87" spans="3:12">
      <c r="C87" s="15"/>
      <c r="D87" s="16">
        <v>0</v>
      </c>
      <c r="E87" s="15"/>
      <c r="F87" s="15"/>
      <c r="G87" s="15"/>
      <c r="H87" s="15"/>
      <c r="I87" s="15"/>
      <c r="J87" s="15"/>
      <c r="K87" s="15"/>
      <c r="L87" s="15"/>
    </row>
    <row r="88" spans="3:12">
      <c r="C88" s="15"/>
      <c r="D88" s="16">
        <v>0</v>
      </c>
      <c r="E88" s="15"/>
      <c r="F88" s="15"/>
      <c r="G88" s="15"/>
      <c r="H88" s="15"/>
      <c r="I88" s="15"/>
      <c r="J88" s="15"/>
      <c r="K88" s="15"/>
      <c r="L88" s="15"/>
    </row>
    <row r="89" spans="3:12">
      <c r="C89" s="15"/>
      <c r="D89" s="16">
        <v>0</v>
      </c>
      <c r="E89" s="15"/>
      <c r="F89" s="15"/>
      <c r="G89" s="15"/>
      <c r="H89" s="15"/>
      <c r="I89" s="15"/>
      <c r="J89" s="15"/>
      <c r="K89" s="15"/>
      <c r="L89" s="15"/>
    </row>
    <row r="90" spans="3:12">
      <c r="C90" s="15"/>
      <c r="D90" s="16">
        <v>0</v>
      </c>
      <c r="E90" s="15"/>
      <c r="F90" s="15"/>
      <c r="G90" s="15"/>
      <c r="H90" s="15"/>
      <c r="I90" s="15"/>
      <c r="J90" s="15"/>
      <c r="K90" s="15"/>
      <c r="L90" s="15"/>
    </row>
    <row r="91" spans="3:12">
      <c r="C91" s="15"/>
      <c r="D91" s="16">
        <v>0</v>
      </c>
      <c r="E91" s="15"/>
      <c r="F91" s="15"/>
      <c r="G91" s="15"/>
      <c r="H91" s="15"/>
      <c r="I91" s="15"/>
      <c r="J91" s="15"/>
      <c r="K91" s="15"/>
      <c r="L91" s="15"/>
    </row>
    <row r="92" spans="3:12">
      <c r="C92" s="15"/>
      <c r="D92" s="16">
        <v>0</v>
      </c>
      <c r="E92" s="15"/>
      <c r="F92" s="15"/>
      <c r="G92" s="15"/>
      <c r="H92" s="15"/>
      <c r="I92" s="15"/>
      <c r="J92" s="15"/>
      <c r="K92" s="15"/>
      <c r="L92" s="15"/>
    </row>
    <row r="93" spans="3:12">
      <c r="C93" s="15"/>
      <c r="D93" s="16">
        <v>0</v>
      </c>
      <c r="E93" s="15"/>
      <c r="F93" s="15"/>
      <c r="G93" s="15"/>
      <c r="H93" s="15"/>
      <c r="I93" s="15"/>
      <c r="J93" s="15"/>
      <c r="K93" s="15"/>
      <c r="L93" s="15"/>
    </row>
    <row r="94" spans="3:12">
      <c r="C94" s="15"/>
      <c r="D94" s="16">
        <v>0</v>
      </c>
      <c r="E94" s="15"/>
      <c r="F94" s="15"/>
      <c r="G94" s="15"/>
      <c r="H94" s="15"/>
      <c r="I94" s="15"/>
      <c r="J94" s="15"/>
      <c r="K94" s="15"/>
      <c r="L94" s="15"/>
    </row>
    <row r="95" spans="3:12">
      <c r="C95" s="15"/>
      <c r="D95" s="16">
        <v>0</v>
      </c>
      <c r="E95" s="15"/>
      <c r="F95" s="15"/>
      <c r="G95" s="15"/>
      <c r="H95" s="15"/>
      <c r="I95" s="15"/>
      <c r="J95" s="15"/>
      <c r="K95" s="15"/>
      <c r="L95" s="15"/>
    </row>
    <row r="96" spans="3:12">
      <c r="C96" s="15"/>
      <c r="D96" s="16">
        <v>0</v>
      </c>
      <c r="E96" s="15"/>
      <c r="F96" s="15"/>
      <c r="G96" s="15"/>
      <c r="H96" s="15"/>
      <c r="I96" s="15"/>
      <c r="J96" s="15"/>
      <c r="K96" s="15"/>
      <c r="L96" s="15"/>
    </row>
    <row r="97" spans="3:12">
      <c r="C97" s="15"/>
      <c r="D97" s="16">
        <v>0</v>
      </c>
      <c r="E97" s="15"/>
      <c r="F97" s="15"/>
      <c r="G97" s="15"/>
      <c r="H97" s="15"/>
      <c r="I97" s="15"/>
      <c r="J97" s="15"/>
      <c r="K97" s="15"/>
      <c r="L97" s="15"/>
    </row>
    <row r="98" spans="3:12">
      <c r="C98" s="15"/>
      <c r="D98" s="16">
        <v>0</v>
      </c>
      <c r="E98" s="15"/>
      <c r="F98" s="15"/>
      <c r="G98" s="15"/>
      <c r="H98" s="15"/>
      <c r="I98" s="15"/>
      <c r="J98" s="15"/>
      <c r="K98" s="15"/>
      <c r="L98" s="15"/>
    </row>
    <row r="99" spans="3:12">
      <c r="C99" s="15"/>
      <c r="D99" s="16">
        <v>0</v>
      </c>
      <c r="E99" s="15"/>
      <c r="F99" s="15"/>
      <c r="G99" s="15"/>
      <c r="H99" s="15"/>
      <c r="I99" s="15"/>
      <c r="J99" s="15"/>
      <c r="K99" s="15"/>
      <c r="L99" s="15"/>
    </row>
    <row r="100" spans="3:12">
      <c r="C100" s="15"/>
      <c r="D100" s="16">
        <v>0</v>
      </c>
      <c r="E100" s="15"/>
      <c r="F100" s="15"/>
      <c r="G100" s="15"/>
      <c r="H100" s="15"/>
      <c r="I100" s="15"/>
      <c r="J100" s="15"/>
      <c r="K100" s="15"/>
      <c r="L100" s="15"/>
    </row>
    <row r="101" spans="3:12">
      <c r="C101" s="15"/>
      <c r="D101" s="16">
        <v>0</v>
      </c>
      <c r="E101" s="15"/>
      <c r="F101" s="15"/>
      <c r="G101" s="15"/>
      <c r="H101" s="15"/>
      <c r="I101" s="15"/>
      <c r="J101" s="15"/>
      <c r="K101" s="15"/>
      <c r="L101" s="15"/>
    </row>
    <row r="102" spans="3:12">
      <c r="C102" s="15"/>
      <c r="D102" s="16">
        <v>0</v>
      </c>
      <c r="E102" s="15"/>
      <c r="F102" s="15"/>
      <c r="G102" s="15"/>
      <c r="H102" s="15"/>
      <c r="I102" s="15"/>
      <c r="J102" s="15"/>
      <c r="K102" s="15"/>
      <c r="L102" s="15"/>
    </row>
    <row r="103" spans="3:12">
      <c r="C103" s="15"/>
      <c r="D103" s="16">
        <v>0</v>
      </c>
      <c r="E103" s="15"/>
      <c r="F103" s="15"/>
      <c r="G103" s="15"/>
      <c r="H103" s="15"/>
      <c r="I103" s="15"/>
      <c r="J103" s="15"/>
      <c r="K103" s="15"/>
      <c r="L103" s="15"/>
    </row>
    <row r="104" spans="3:12">
      <c r="C104" s="15"/>
      <c r="D104" s="16">
        <v>0</v>
      </c>
      <c r="E104" s="15"/>
      <c r="F104" s="15"/>
      <c r="G104" s="15"/>
      <c r="H104" s="15"/>
      <c r="I104" s="15"/>
      <c r="J104" s="15"/>
      <c r="K104" s="15"/>
      <c r="L104" s="15"/>
    </row>
    <row r="105" spans="3:12">
      <c r="C105" s="15"/>
      <c r="D105" s="16">
        <v>0</v>
      </c>
      <c r="E105" s="15"/>
      <c r="F105" s="15"/>
      <c r="G105" s="15"/>
      <c r="H105" s="15"/>
      <c r="I105" s="15"/>
      <c r="J105" s="15"/>
      <c r="K105" s="15"/>
      <c r="L105" s="15"/>
    </row>
    <row r="106" spans="3:12">
      <c r="C106" s="15"/>
      <c r="D106" s="16">
        <v>0</v>
      </c>
      <c r="E106" s="15"/>
      <c r="F106" s="15"/>
      <c r="G106" s="15"/>
      <c r="H106" s="15"/>
      <c r="I106" s="15"/>
      <c r="J106" s="15"/>
      <c r="K106" s="15"/>
      <c r="L106" s="15"/>
    </row>
    <row r="107" spans="3:12">
      <c r="C107" s="15"/>
      <c r="D107" s="16">
        <v>0</v>
      </c>
      <c r="E107" s="15"/>
      <c r="F107" s="15"/>
      <c r="G107" s="15"/>
      <c r="H107" s="15"/>
      <c r="I107" s="15"/>
      <c r="J107" s="15"/>
      <c r="K107" s="15"/>
      <c r="L107" s="15"/>
    </row>
    <row r="108" spans="3:12">
      <c r="C108" s="15"/>
      <c r="D108" s="16">
        <v>0</v>
      </c>
      <c r="E108" s="15"/>
      <c r="F108" s="15"/>
      <c r="G108" s="15"/>
      <c r="H108" s="15"/>
      <c r="I108" s="15"/>
      <c r="J108" s="15"/>
      <c r="K108" s="15"/>
      <c r="L108" s="15"/>
    </row>
    <row r="109" spans="3:12">
      <c r="C109" s="15"/>
      <c r="D109" s="16">
        <v>0</v>
      </c>
      <c r="E109" s="15"/>
      <c r="F109" s="15"/>
      <c r="G109" s="15"/>
      <c r="H109" s="15"/>
      <c r="I109" s="15"/>
      <c r="J109" s="15"/>
      <c r="K109" s="15"/>
      <c r="L109" s="15"/>
    </row>
    <row r="110" spans="3:12">
      <c r="C110" s="15"/>
      <c r="D110" s="16">
        <v>0</v>
      </c>
      <c r="E110" s="15"/>
      <c r="F110" s="15"/>
      <c r="G110" s="15"/>
      <c r="H110" s="15"/>
      <c r="I110" s="15"/>
      <c r="J110" s="15"/>
      <c r="K110" s="15"/>
      <c r="L110" s="15"/>
    </row>
    <row r="111" spans="3:12">
      <c r="C111" s="15"/>
      <c r="D111" s="16">
        <v>0</v>
      </c>
      <c r="E111" s="15"/>
      <c r="F111" s="15"/>
      <c r="G111" s="15"/>
      <c r="H111" s="15"/>
      <c r="I111" s="15"/>
      <c r="J111" s="15"/>
      <c r="K111" s="15"/>
      <c r="L111" s="15"/>
    </row>
    <row r="112" spans="3:12">
      <c r="C112" s="15"/>
      <c r="D112" s="16">
        <v>0</v>
      </c>
      <c r="E112" s="15"/>
      <c r="F112" s="15"/>
      <c r="G112" s="15"/>
      <c r="H112" s="15"/>
      <c r="I112" s="15"/>
      <c r="J112" s="15"/>
      <c r="K112" s="15"/>
      <c r="L112" s="15"/>
    </row>
    <row r="113" spans="3:12">
      <c r="C113" s="15"/>
      <c r="D113" s="16">
        <v>0</v>
      </c>
      <c r="E113" s="15"/>
      <c r="F113" s="15"/>
      <c r="G113" s="15"/>
      <c r="H113" s="15"/>
      <c r="I113" s="15"/>
      <c r="J113" s="15"/>
      <c r="K113" s="15"/>
      <c r="L113" s="15"/>
    </row>
    <row r="114" spans="3:12">
      <c r="C114" s="15"/>
      <c r="D114" s="16">
        <v>0</v>
      </c>
      <c r="E114" s="15"/>
      <c r="F114" s="15"/>
      <c r="G114" s="15"/>
      <c r="H114" s="15"/>
      <c r="I114" s="15"/>
      <c r="J114" s="15"/>
      <c r="K114" s="15"/>
      <c r="L114" s="15"/>
    </row>
    <row r="115" spans="3:12">
      <c r="C115" s="15"/>
      <c r="D115" s="16">
        <v>0</v>
      </c>
      <c r="E115" s="15"/>
      <c r="F115" s="15"/>
      <c r="G115" s="15"/>
      <c r="H115" s="15"/>
      <c r="I115" s="15"/>
      <c r="J115" s="15"/>
      <c r="K115" s="15"/>
      <c r="L115" s="15"/>
    </row>
    <row r="116" spans="3:12">
      <c r="C116" s="15"/>
      <c r="D116" s="16">
        <v>0</v>
      </c>
      <c r="E116" s="15"/>
      <c r="F116" s="15"/>
      <c r="G116" s="15"/>
      <c r="H116" s="15"/>
      <c r="I116" s="15"/>
      <c r="J116" s="15"/>
      <c r="K116" s="15"/>
      <c r="L116" s="15"/>
    </row>
    <row r="117" spans="3:12">
      <c r="C117" s="15"/>
      <c r="D117" s="16">
        <v>0</v>
      </c>
      <c r="E117" s="15"/>
      <c r="F117" s="15"/>
      <c r="G117" s="15"/>
      <c r="H117" s="15"/>
      <c r="I117" s="15"/>
      <c r="J117" s="15"/>
      <c r="K117" s="15"/>
      <c r="L117" s="15"/>
    </row>
    <row r="118" spans="3:12">
      <c r="C118" s="15"/>
      <c r="D118" s="16">
        <v>0</v>
      </c>
      <c r="E118" s="15"/>
      <c r="F118" s="15"/>
      <c r="G118" s="15"/>
      <c r="H118" s="15"/>
      <c r="I118" s="15"/>
      <c r="J118" s="15"/>
      <c r="K118" s="15"/>
      <c r="L118" s="15"/>
    </row>
    <row r="119" spans="3:12">
      <c r="C119" s="15"/>
      <c r="D119" s="16">
        <v>0</v>
      </c>
      <c r="E119" s="15"/>
      <c r="F119" s="15"/>
      <c r="G119" s="15"/>
      <c r="H119" s="15"/>
      <c r="I119" s="15"/>
      <c r="J119" s="15"/>
      <c r="K119" s="15"/>
      <c r="L119" s="15"/>
    </row>
    <row r="120" spans="3:12">
      <c r="C120" s="15"/>
      <c r="D120" s="16">
        <v>0</v>
      </c>
      <c r="E120" s="15"/>
      <c r="F120" s="15"/>
      <c r="G120" s="15"/>
      <c r="H120" s="15"/>
      <c r="I120" s="15"/>
      <c r="J120" s="15"/>
      <c r="K120" s="15"/>
      <c r="L120" s="15"/>
    </row>
    <row r="121" spans="3:12">
      <c r="C121" s="15"/>
      <c r="D121" s="16">
        <v>0</v>
      </c>
      <c r="E121" s="15"/>
      <c r="F121" s="15"/>
      <c r="G121" s="15"/>
      <c r="H121" s="15"/>
      <c r="I121" s="15"/>
      <c r="J121" s="15"/>
      <c r="K121" s="15"/>
      <c r="L121" s="15"/>
    </row>
    <row r="122" spans="3:12">
      <c r="C122" s="15"/>
      <c r="D122" s="16">
        <v>0</v>
      </c>
      <c r="E122" s="15"/>
      <c r="F122" s="15"/>
      <c r="G122" s="15"/>
      <c r="H122" s="15"/>
      <c r="I122" s="15"/>
      <c r="J122" s="15"/>
      <c r="K122" s="15"/>
      <c r="L122" s="15"/>
    </row>
    <row r="123" spans="3:12">
      <c r="C123" s="15"/>
      <c r="D123" s="16">
        <v>0</v>
      </c>
      <c r="E123" s="15"/>
      <c r="F123" s="15"/>
      <c r="G123" s="15"/>
      <c r="H123" s="15"/>
      <c r="I123" s="15"/>
      <c r="J123" s="15"/>
      <c r="K123" s="15"/>
      <c r="L123" s="15"/>
    </row>
    <row r="124" spans="3:12">
      <c r="C124" s="15"/>
      <c r="D124" s="16">
        <v>0</v>
      </c>
      <c r="E124" s="15"/>
      <c r="F124" s="15"/>
      <c r="G124" s="15"/>
      <c r="H124" s="15"/>
      <c r="I124" s="15"/>
      <c r="J124" s="15"/>
      <c r="K124" s="15"/>
      <c r="L124" s="15"/>
    </row>
    <row r="125" spans="3:12">
      <c r="C125" s="15"/>
      <c r="D125" s="16">
        <v>0</v>
      </c>
      <c r="E125" s="15"/>
      <c r="F125" s="15"/>
      <c r="G125" s="15"/>
      <c r="H125" s="15"/>
      <c r="I125" s="15"/>
      <c r="J125" s="15"/>
      <c r="K125" s="15"/>
      <c r="L125" s="15"/>
    </row>
    <row r="126" spans="3:12">
      <c r="C126" s="15"/>
      <c r="D126" s="16">
        <v>0</v>
      </c>
      <c r="E126" s="15"/>
      <c r="F126" s="15"/>
      <c r="G126" s="15"/>
      <c r="H126" s="15"/>
      <c r="I126" s="15"/>
      <c r="J126" s="15"/>
      <c r="K126" s="15"/>
      <c r="L126" s="15"/>
    </row>
    <row r="127" spans="3:12">
      <c r="C127" s="15"/>
      <c r="D127" s="16">
        <v>0</v>
      </c>
      <c r="E127" s="15"/>
      <c r="F127" s="15"/>
      <c r="G127" s="15"/>
      <c r="H127" s="15"/>
      <c r="I127" s="15"/>
      <c r="J127" s="15"/>
      <c r="K127" s="15"/>
      <c r="L127" s="15"/>
    </row>
    <row r="128" spans="3:12">
      <c r="C128" s="15"/>
      <c r="D128" s="16">
        <v>0</v>
      </c>
      <c r="E128" s="15"/>
      <c r="F128" s="15"/>
      <c r="G128" s="15"/>
      <c r="H128" s="15"/>
      <c r="I128" s="15"/>
      <c r="J128" s="15"/>
      <c r="K128" s="15"/>
      <c r="L128" s="15"/>
    </row>
    <row r="129" spans="3:12">
      <c r="C129" s="15"/>
      <c r="D129" s="16">
        <v>0</v>
      </c>
      <c r="E129" s="15"/>
      <c r="F129" s="15"/>
      <c r="G129" s="15"/>
      <c r="H129" s="15"/>
      <c r="I129" s="15"/>
      <c r="J129" s="15"/>
      <c r="K129" s="15"/>
      <c r="L129" s="15"/>
    </row>
    <row r="130" spans="3:12">
      <c r="C130" s="15"/>
      <c r="D130" s="16">
        <v>0</v>
      </c>
      <c r="E130" s="15"/>
      <c r="F130" s="15"/>
      <c r="G130" s="15"/>
      <c r="H130" s="15"/>
      <c r="I130" s="15"/>
      <c r="J130" s="15"/>
      <c r="K130" s="15"/>
      <c r="L130" s="15"/>
    </row>
    <row r="131" spans="3:12">
      <c r="C131" s="15"/>
      <c r="D131" s="16">
        <v>0</v>
      </c>
      <c r="E131" s="15"/>
      <c r="F131" s="15"/>
      <c r="G131" s="15"/>
      <c r="H131" s="15"/>
      <c r="I131" s="15"/>
      <c r="J131" s="15"/>
      <c r="K131" s="15"/>
      <c r="L131" s="15"/>
    </row>
    <row r="132" spans="3:12">
      <c r="C132" s="15"/>
      <c r="D132" s="16">
        <v>0</v>
      </c>
      <c r="E132" s="15"/>
      <c r="F132" s="15"/>
      <c r="G132" s="15"/>
      <c r="H132" s="15"/>
      <c r="I132" s="15"/>
      <c r="J132" s="15"/>
      <c r="K132" s="15"/>
      <c r="L132" s="15"/>
    </row>
    <row r="133" spans="3:12">
      <c r="C133" s="15"/>
      <c r="D133" s="16">
        <v>0</v>
      </c>
      <c r="E133" s="15"/>
      <c r="F133" s="15"/>
      <c r="G133" s="15"/>
      <c r="H133" s="15"/>
      <c r="I133" s="15"/>
      <c r="J133" s="15"/>
      <c r="K133" s="15"/>
      <c r="L133" s="15"/>
    </row>
    <row r="134" spans="3:12">
      <c r="C134" s="15"/>
      <c r="D134" s="16">
        <v>0</v>
      </c>
      <c r="E134" s="15"/>
      <c r="F134" s="15"/>
      <c r="G134" s="15"/>
      <c r="H134" s="15"/>
      <c r="I134" s="15"/>
      <c r="J134" s="15"/>
      <c r="K134" s="15"/>
      <c r="L134" s="15"/>
    </row>
    <row r="135" spans="3:12">
      <c r="C135" s="15"/>
      <c r="D135" s="16">
        <v>0</v>
      </c>
      <c r="E135" s="15"/>
      <c r="F135" s="15"/>
      <c r="G135" s="15"/>
      <c r="H135" s="15"/>
      <c r="I135" s="15"/>
      <c r="J135" s="15"/>
      <c r="K135" s="15"/>
      <c r="L135" s="15"/>
    </row>
    <row r="136" spans="3:12">
      <c r="C136" s="15"/>
      <c r="D136" s="16">
        <v>0</v>
      </c>
      <c r="E136" s="15"/>
      <c r="F136" s="15"/>
      <c r="G136" s="15"/>
      <c r="H136" s="15"/>
      <c r="I136" s="15"/>
      <c r="J136" s="15"/>
      <c r="K136" s="15"/>
      <c r="L136" s="15"/>
    </row>
    <row r="137" spans="3:12">
      <c r="C137" s="15"/>
      <c r="D137" s="16">
        <v>0</v>
      </c>
      <c r="E137" s="15"/>
      <c r="F137" s="15"/>
      <c r="G137" s="15"/>
      <c r="H137" s="15"/>
      <c r="I137" s="15"/>
      <c r="J137" s="15"/>
      <c r="K137" s="15"/>
      <c r="L137" s="15"/>
    </row>
    <row r="138" spans="3:12">
      <c r="C138" s="15"/>
      <c r="D138" s="16">
        <v>0</v>
      </c>
      <c r="E138" s="15"/>
      <c r="F138" s="15"/>
      <c r="G138" s="15"/>
      <c r="H138" s="15"/>
      <c r="I138" s="15"/>
      <c r="J138" s="15"/>
      <c r="K138" s="15"/>
      <c r="L138" s="15"/>
    </row>
    <row r="139" spans="3:12">
      <c r="C139" s="15"/>
      <c r="D139" s="16">
        <v>0</v>
      </c>
      <c r="E139" s="15"/>
      <c r="F139" s="15"/>
      <c r="G139" s="15"/>
      <c r="H139" s="15"/>
      <c r="I139" s="15"/>
      <c r="J139" s="15"/>
      <c r="K139" s="15"/>
      <c r="L139" s="15"/>
    </row>
    <row r="140" spans="3:12">
      <c r="C140" s="15"/>
      <c r="D140" s="16">
        <v>0</v>
      </c>
      <c r="E140" s="15"/>
      <c r="F140" s="15"/>
      <c r="G140" s="15"/>
      <c r="H140" s="15"/>
      <c r="I140" s="15"/>
      <c r="J140" s="15"/>
      <c r="K140" s="15"/>
      <c r="L140" s="15"/>
    </row>
    <row r="141" spans="3:12">
      <c r="C141" s="15"/>
      <c r="D141" s="16">
        <v>0</v>
      </c>
      <c r="E141" s="15"/>
      <c r="F141" s="15"/>
      <c r="G141" s="15"/>
      <c r="H141" s="15"/>
      <c r="I141" s="15"/>
      <c r="J141" s="15"/>
      <c r="K141" s="15"/>
      <c r="L141" s="15"/>
    </row>
    <row r="142" spans="3:12">
      <c r="C142" s="15"/>
      <c r="D142" s="16">
        <v>0</v>
      </c>
      <c r="E142" s="15"/>
      <c r="F142" s="15"/>
      <c r="G142" s="15"/>
      <c r="H142" s="15"/>
      <c r="I142" s="15"/>
      <c r="J142" s="15"/>
      <c r="K142" s="15"/>
      <c r="L142" s="15"/>
    </row>
    <row r="143" spans="3:12">
      <c r="C143" s="15"/>
      <c r="D143" s="16">
        <v>0</v>
      </c>
      <c r="E143" s="15"/>
      <c r="F143" s="15"/>
      <c r="G143" s="15"/>
      <c r="H143" s="15"/>
      <c r="I143" s="15"/>
      <c r="J143" s="15"/>
      <c r="K143" s="15"/>
      <c r="L143" s="15"/>
    </row>
    <row r="144" spans="3:12">
      <c r="C144" s="15"/>
      <c r="D144" s="16">
        <v>0</v>
      </c>
      <c r="E144" s="15"/>
      <c r="F144" s="15"/>
      <c r="G144" s="15"/>
      <c r="H144" s="15"/>
      <c r="I144" s="15"/>
      <c r="J144" s="15"/>
      <c r="K144" s="15"/>
      <c r="L144" s="15"/>
    </row>
    <row r="145" spans="3:12">
      <c r="C145" s="15"/>
      <c r="D145" s="16">
        <v>0</v>
      </c>
      <c r="E145" s="15"/>
      <c r="F145" s="15"/>
      <c r="G145" s="15"/>
      <c r="H145" s="15"/>
      <c r="I145" s="15"/>
      <c r="J145" s="15"/>
      <c r="K145" s="15"/>
      <c r="L145" s="15"/>
    </row>
    <row r="146" spans="3:12">
      <c r="C146" s="15"/>
      <c r="D146" s="16">
        <v>0</v>
      </c>
      <c r="E146" s="15"/>
      <c r="F146" s="15"/>
      <c r="G146" s="15"/>
      <c r="H146" s="15"/>
      <c r="I146" s="15"/>
      <c r="J146" s="15"/>
      <c r="K146" s="15"/>
      <c r="L146" s="15"/>
    </row>
    <row r="147" spans="3:12">
      <c r="C147" s="15"/>
      <c r="D147" s="16">
        <v>0</v>
      </c>
      <c r="E147" s="15"/>
      <c r="F147" s="15"/>
      <c r="G147" s="15"/>
      <c r="H147" s="15"/>
      <c r="I147" s="15"/>
      <c r="J147" s="15"/>
      <c r="K147" s="15"/>
      <c r="L147" s="15"/>
    </row>
    <row r="148" spans="3:12">
      <c r="C148" s="15"/>
      <c r="D148" s="16">
        <v>0</v>
      </c>
      <c r="E148" s="15"/>
      <c r="F148" s="15"/>
      <c r="G148" s="15"/>
      <c r="H148" s="15"/>
      <c r="I148" s="15"/>
      <c r="J148" s="15"/>
      <c r="K148" s="15"/>
      <c r="L148" s="15"/>
    </row>
    <row r="149" spans="3:12">
      <c r="C149" s="15"/>
      <c r="D149" s="16">
        <v>0</v>
      </c>
      <c r="E149" s="15"/>
      <c r="F149" s="15"/>
      <c r="G149" s="15"/>
      <c r="H149" s="15"/>
      <c r="I149" s="15"/>
      <c r="J149" s="15"/>
      <c r="K149" s="15"/>
      <c r="L149" s="15"/>
    </row>
    <row r="150" spans="3:12">
      <c r="C150" s="15"/>
      <c r="D150" s="16">
        <v>0</v>
      </c>
      <c r="E150" s="15"/>
      <c r="F150" s="15"/>
      <c r="G150" s="15"/>
      <c r="H150" s="15"/>
      <c r="I150" s="15"/>
      <c r="J150" s="15"/>
      <c r="K150" s="15"/>
      <c r="L150" s="15"/>
    </row>
    <row r="151" spans="3:12">
      <c r="C151" s="15"/>
      <c r="D151" s="16">
        <v>0</v>
      </c>
      <c r="E151" s="15"/>
      <c r="F151" s="15"/>
      <c r="G151" s="15"/>
      <c r="H151" s="15"/>
      <c r="I151" s="15"/>
      <c r="J151" s="15"/>
      <c r="K151" s="15"/>
      <c r="L151" s="15"/>
    </row>
    <row r="152" spans="3:12">
      <c r="C152" s="15"/>
      <c r="D152" s="16">
        <v>0</v>
      </c>
      <c r="E152" s="15"/>
      <c r="F152" s="15"/>
      <c r="G152" s="15"/>
      <c r="H152" s="15"/>
      <c r="I152" s="15"/>
      <c r="J152" s="15"/>
      <c r="K152" s="15"/>
      <c r="L152" s="15"/>
    </row>
    <row r="153" spans="3:12">
      <c r="C153" s="15"/>
      <c r="D153" s="16">
        <v>0</v>
      </c>
      <c r="E153" s="15"/>
      <c r="F153" s="15"/>
      <c r="G153" s="15"/>
      <c r="H153" s="15"/>
      <c r="I153" s="15"/>
      <c r="J153" s="15"/>
      <c r="K153" s="15"/>
      <c r="L153" s="15"/>
    </row>
    <row r="154" spans="3:12">
      <c r="C154" s="15"/>
      <c r="D154" s="16">
        <v>0</v>
      </c>
      <c r="E154" s="15"/>
      <c r="F154" s="15"/>
      <c r="G154" s="15"/>
      <c r="H154" s="15"/>
      <c r="I154" s="15"/>
      <c r="J154" s="15"/>
      <c r="K154" s="15"/>
      <c r="L154" s="15"/>
    </row>
    <row r="155" spans="3:12">
      <c r="C155" s="15"/>
      <c r="D155" s="16">
        <v>0</v>
      </c>
      <c r="E155" s="15"/>
      <c r="F155" s="15"/>
      <c r="G155" s="15"/>
      <c r="H155" s="15"/>
      <c r="I155" s="15"/>
      <c r="J155" s="15"/>
      <c r="K155" s="15"/>
      <c r="L155" s="15"/>
    </row>
    <row r="156" spans="3:12">
      <c r="C156" s="15"/>
      <c r="D156" s="16">
        <v>0</v>
      </c>
      <c r="E156" s="15"/>
      <c r="F156" s="15"/>
      <c r="G156" s="15"/>
      <c r="H156" s="15"/>
      <c r="I156" s="15"/>
      <c r="J156" s="15"/>
      <c r="K156" s="15"/>
      <c r="L156" s="15"/>
    </row>
    <row r="157" spans="3:12">
      <c r="C157" s="15"/>
      <c r="D157" s="16">
        <v>0</v>
      </c>
      <c r="E157" s="15"/>
      <c r="F157" s="15"/>
      <c r="G157" s="15"/>
      <c r="H157" s="15"/>
      <c r="I157" s="15"/>
      <c r="J157" s="15"/>
      <c r="K157" s="15"/>
      <c r="L157" s="15"/>
    </row>
    <row r="158" spans="3:12">
      <c r="C158" s="15"/>
      <c r="D158" s="16">
        <v>0</v>
      </c>
      <c r="E158" s="15"/>
      <c r="F158" s="15"/>
      <c r="G158" s="15"/>
      <c r="H158" s="15"/>
      <c r="I158" s="15"/>
      <c r="J158" s="15"/>
      <c r="K158" s="15"/>
      <c r="L158" s="15"/>
    </row>
    <row r="159" spans="3:12">
      <c r="C159" s="15"/>
      <c r="D159" s="16">
        <v>0</v>
      </c>
      <c r="E159" s="15"/>
      <c r="F159" s="15"/>
      <c r="G159" s="15"/>
      <c r="H159" s="15"/>
      <c r="I159" s="15"/>
      <c r="J159" s="15"/>
      <c r="K159" s="15"/>
      <c r="L159" s="15"/>
    </row>
    <row r="160" spans="3:12">
      <c r="C160" s="15"/>
      <c r="D160" s="16">
        <v>0</v>
      </c>
      <c r="E160" s="15"/>
      <c r="F160" s="15"/>
      <c r="G160" s="15"/>
      <c r="H160" s="15"/>
      <c r="I160" s="15"/>
      <c r="J160" s="15"/>
      <c r="K160" s="15"/>
      <c r="L160" s="15"/>
    </row>
    <row r="161" spans="3:12">
      <c r="C161" s="15"/>
      <c r="D161" s="16">
        <v>0</v>
      </c>
      <c r="E161" s="15"/>
      <c r="F161" s="15"/>
      <c r="G161" s="15"/>
      <c r="H161" s="15"/>
      <c r="I161" s="15"/>
      <c r="J161" s="15"/>
      <c r="K161" s="15"/>
      <c r="L161" s="15"/>
    </row>
    <row r="162" spans="3:12">
      <c r="C162" s="15"/>
      <c r="D162" s="16">
        <v>0</v>
      </c>
      <c r="E162" s="15"/>
      <c r="F162" s="15"/>
      <c r="G162" s="15"/>
      <c r="H162" s="15"/>
      <c r="I162" s="15"/>
      <c r="J162" s="15"/>
      <c r="K162" s="15"/>
      <c r="L162" s="15"/>
    </row>
    <row r="163" spans="3:12">
      <c r="C163" s="15"/>
      <c r="D163" s="16">
        <v>0</v>
      </c>
      <c r="E163" s="15"/>
      <c r="F163" s="15"/>
      <c r="G163" s="15"/>
      <c r="H163" s="15"/>
      <c r="I163" s="15"/>
      <c r="J163" s="15"/>
      <c r="K163" s="15"/>
      <c r="L163" s="15"/>
    </row>
    <row r="164" spans="3:12">
      <c r="C164" s="15"/>
      <c r="D164" s="16">
        <v>0</v>
      </c>
      <c r="E164" s="15"/>
      <c r="F164" s="15"/>
      <c r="G164" s="15"/>
      <c r="H164" s="15"/>
      <c r="I164" s="15"/>
      <c r="J164" s="15"/>
      <c r="K164" s="15"/>
      <c r="L164" s="15"/>
    </row>
    <row r="165" spans="3:12">
      <c r="C165" s="15"/>
      <c r="D165" s="16">
        <v>0</v>
      </c>
      <c r="E165" s="15"/>
      <c r="F165" s="15"/>
      <c r="G165" s="15"/>
      <c r="H165" s="15"/>
      <c r="I165" s="15"/>
      <c r="J165" s="15"/>
      <c r="K165" s="15"/>
      <c r="L165" s="15"/>
    </row>
    <row r="166" spans="3:12">
      <c r="C166" s="15"/>
      <c r="D166" s="16">
        <v>0</v>
      </c>
      <c r="E166" s="15"/>
      <c r="F166" s="15"/>
      <c r="G166" s="15"/>
      <c r="H166" s="15"/>
      <c r="I166" s="15"/>
      <c r="J166" s="15"/>
      <c r="K166" s="15"/>
      <c r="L166" s="15"/>
    </row>
    <row r="167" spans="3:12">
      <c r="C167" s="15"/>
      <c r="D167" s="16">
        <v>0</v>
      </c>
      <c r="E167" s="15"/>
      <c r="F167" s="15"/>
      <c r="G167" s="15"/>
      <c r="H167" s="15"/>
      <c r="I167" s="15"/>
      <c r="J167" s="15"/>
      <c r="K167" s="15"/>
      <c r="L167" s="15"/>
    </row>
    <row r="168" spans="3:12">
      <c r="C168" s="15"/>
      <c r="D168" s="16">
        <v>0</v>
      </c>
      <c r="E168" s="15"/>
      <c r="F168" s="15"/>
      <c r="G168" s="15"/>
      <c r="H168" s="15"/>
      <c r="I168" s="15"/>
      <c r="J168" s="15"/>
      <c r="K168" s="15"/>
      <c r="L168" s="15"/>
    </row>
    <row r="169" spans="3:12">
      <c r="C169" s="15"/>
      <c r="D169" s="16">
        <v>0</v>
      </c>
      <c r="E169" s="15"/>
      <c r="F169" s="15"/>
      <c r="G169" s="15"/>
      <c r="H169" s="15"/>
      <c r="I169" s="15"/>
      <c r="J169" s="15"/>
      <c r="K169" s="15"/>
      <c r="L169" s="15"/>
    </row>
    <row r="170" spans="3:12">
      <c r="C170" s="15"/>
      <c r="D170" s="16">
        <v>0</v>
      </c>
      <c r="E170" s="15"/>
      <c r="F170" s="15"/>
      <c r="G170" s="15"/>
      <c r="H170" s="15"/>
      <c r="I170" s="15"/>
      <c r="J170" s="15"/>
      <c r="K170" s="15"/>
      <c r="L170" s="15"/>
    </row>
    <row r="171" spans="3:12">
      <c r="C171" s="15"/>
      <c r="D171" s="16">
        <v>0</v>
      </c>
      <c r="E171" s="15"/>
      <c r="F171" s="15"/>
      <c r="G171" s="15"/>
      <c r="H171" s="15"/>
      <c r="I171" s="15"/>
      <c r="J171" s="15"/>
      <c r="K171" s="15"/>
      <c r="L171" s="15"/>
    </row>
    <row r="172" spans="3:12">
      <c r="C172" s="15"/>
      <c r="D172" s="16">
        <v>0</v>
      </c>
      <c r="E172" s="15"/>
      <c r="F172" s="15"/>
      <c r="G172" s="15"/>
      <c r="H172" s="15"/>
      <c r="I172" s="15"/>
      <c r="J172" s="15"/>
      <c r="K172" s="15"/>
      <c r="L172" s="15"/>
    </row>
    <row r="173" spans="3:12">
      <c r="C173" s="15"/>
      <c r="D173" s="16">
        <v>0</v>
      </c>
      <c r="E173" s="15"/>
      <c r="F173" s="15"/>
      <c r="G173" s="15"/>
      <c r="H173" s="15"/>
      <c r="I173" s="15"/>
      <c r="J173" s="15"/>
      <c r="K173" s="15"/>
      <c r="L173" s="15"/>
    </row>
    <row r="174" spans="3:12">
      <c r="C174" s="15"/>
      <c r="D174" s="16">
        <v>0</v>
      </c>
      <c r="E174" s="15"/>
      <c r="F174" s="15"/>
      <c r="G174" s="15"/>
      <c r="H174" s="15"/>
      <c r="I174" s="15"/>
      <c r="J174" s="15"/>
      <c r="K174" s="15"/>
      <c r="L174" s="15"/>
    </row>
    <row r="175" spans="3:12">
      <c r="C175" s="15"/>
      <c r="D175" s="16">
        <v>0</v>
      </c>
      <c r="E175" s="15"/>
      <c r="F175" s="15"/>
      <c r="G175" s="15"/>
      <c r="H175" s="15"/>
      <c r="I175" s="15"/>
      <c r="J175" s="15"/>
      <c r="K175" s="15"/>
      <c r="L175" s="15"/>
    </row>
    <row r="176" spans="3:12">
      <c r="C176" s="15"/>
      <c r="D176" s="16">
        <v>0</v>
      </c>
      <c r="E176" s="15"/>
      <c r="F176" s="15"/>
      <c r="G176" s="15"/>
      <c r="H176" s="15"/>
      <c r="I176" s="15"/>
      <c r="J176" s="15"/>
      <c r="K176" s="15"/>
      <c r="L176" s="15"/>
    </row>
    <row r="177" spans="3:12">
      <c r="C177" s="15"/>
      <c r="D177" s="16">
        <v>0</v>
      </c>
      <c r="E177" s="15"/>
      <c r="F177" s="15"/>
      <c r="G177" s="15"/>
      <c r="H177" s="15"/>
      <c r="I177" s="15"/>
      <c r="J177" s="15"/>
      <c r="K177" s="15"/>
      <c r="L177" s="15"/>
    </row>
    <row r="178" spans="3:12">
      <c r="C178" s="15"/>
      <c r="D178" s="16">
        <v>0</v>
      </c>
      <c r="E178" s="15"/>
      <c r="F178" s="15"/>
      <c r="G178" s="15"/>
      <c r="H178" s="15"/>
      <c r="I178" s="15"/>
      <c r="J178" s="15"/>
      <c r="K178" s="15"/>
      <c r="L178" s="15"/>
    </row>
    <row r="179" spans="3:12">
      <c r="C179" s="15"/>
      <c r="D179" s="16">
        <v>0</v>
      </c>
      <c r="E179" s="15"/>
      <c r="F179" s="15"/>
      <c r="G179" s="15"/>
      <c r="H179" s="15"/>
      <c r="I179" s="15"/>
      <c r="J179" s="15"/>
      <c r="K179" s="15"/>
      <c r="L179" s="15"/>
    </row>
    <row r="180" spans="3:12">
      <c r="C180" s="15"/>
      <c r="D180" s="16">
        <v>0</v>
      </c>
      <c r="E180" s="15"/>
      <c r="F180" s="15"/>
      <c r="G180" s="15"/>
      <c r="H180" s="15"/>
      <c r="I180" s="15"/>
      <c r="J180" s="15"/>
      <c r="K180" s="15"/>
      <c r="L180" s="15"/>
    </row>
    <row r="181" spans="3:12">
      <c r="C181" s="15"/>
      <c r="D181" s="16">
        <v>0</v>
      </c>
      <c r="E181" s="15"/>
      <c r="F181" s="15"/>
      <c r="G181" s="15"/>
      <c r="H181" s="15"/>
      <c r="I181" s="15"/>
      <c r="J181" s="15"/>
      <c r="K181" s="15"/>
      <c r="L181" s="15"/>
    </row>
    <row r="182" spans="3:12">
      <c r="C182" s="15"/>
      <c r="D182" s="16">
        <v>0</v>
      </c>
      <c r="E182" s="15"/>
      <c r="F182" s="15"/>
      <c r="G182" s="15"/>
      <c r="H182" s="15"/>
      <c r="I182" s="15"/>
      <c r="J182" s="15"/>
      <c r="K182" s="15"/>
      <c r="L182" s="15"/>
    </row>
    <row r="183" spans="3:12">
      <c r="C183" s="15"/>
      <c r="D183" s="16">
        <v>0</v>
      </c>
      <c r="E183" s="15"/>
      <c r="F183" s="15"/>
      <c r="G183" s="15"/>
      <c r="H183" s="15"/>
      <c r="I183" s="15"/>
      <c r="J183" s="15"/>
      <c r="K183" s="15"/>
      <c r="L183" s="15"/>
    </row>
    <row r="184" spans="3:12">
      <c r="C184" s="15"/>
      <c r="D184" s="16">
        <v>0</v>
      </c>
      <c r="E184" s="15"/>
      <c r="F184" s="15"/>
      <c r="G184" s="15"/>
      <c r="H184" s="15"/>
      <c r="I184" s="15"/>
      <c r="J184" s="15"/>
      <c r="K184" s="15"/>
      <c r="L184" s="15"/>
    </row>
    <row r="185" spans="3:12">
      <c r="C185" s="15"/>
      <c r="D185" s="16">
        <v>0</v>
      </c>
      <c r="E185" s="15"/>
      <c r="F185" s="15"/>
      <c r="G185" s="15"/>
      <c r="H185" s="15"/>
      <c r="I185" s="15"/>
      <c r="J185" s="15"/>
      <c r="K185" s="15"/>
      <c r="L185" s="15"/>
    </row>
    <row r="186" spans="3:12">
      <c r="C186" s="15"/>
      <c r="D186" s="16">
        <v>0</v>
      </c>
      <c r="E186" s="15"/>
      <c r="F186" s="15"/>
      <c r="G186" s="15"/>
      <c r="H186" s="15"/>
      <c r="I186" s="15"/>
      <c r="J186" s="15"/>
      <c r="K186" s="15"/>
      <c r="L186" s="15"/>
    </row>
    <row r="187" spans="3:12">
      <c r="C187" s="15"/>
      <c r="D187" s="16">
        <v>0</v>
      </c>
      <c r="E187" s="15"/>
      <c r="F187" s="15"/>
      <c r="G187" s="15"/>
      <c r="H187" s="15"/>
      <c r="I187" s="15"/>
      <c r="J187" s="15"/>
      <c r="K187" s="15"/>
      <c r="L187" s="15"/>
    </row>
    <row r="188" spans="3:12">
      <c r="C188" s="15"/>
      <c r="D188" s="16">
        <v>0</v>
      </c>
      <c r="E188" s="15"/>
      <c r="F188" s="15"/>
      <c r="G188" s="15"/>
      <c r="H188" s="15"/>
      <c r="I188" s="15"/>
      <c r="J188" s="15"/>
      <c r="K188" s="15"/>
      <c r="L188" s="15"/>
    </row>
    <row r="189" spans="3:12">
      <c r="C189" s="15"/>
      <c r="D189" s="16">
        <v>0</v>
      </c>
      <c r="E189" s="15"/>
      <c r="F189" s="15"/>
      <c r="G189" s="15"/>
      <c r="H189" s="15"/>
      <c r="I189" s="15"/>
      <c r="J189" s="15"/>
      <c r="K189" s="15"/>
      <c r="L189" s="15"/>
    </row>
    <row r="190" spans="3:12">
      <c r="C190" s="15"/>
      <c r="D190" s="16">
        <v>0</v>
      </c>
      <c r="E190" s="15"/>
      <c r="F190" s="15"/>
      <c r="G190" s="15"/>
      <c r="H190" s="15"/>
      <c r="I190" s="15"/>
      <c r="J190" s="15"/>
      <c r="K190" s="15"/>
      <c r="L190" s="15"/>
    </row>
    <row r="191" spans="3:12">
      <c r="C191" s="15"/>
      <c r="D191" s="16">
        <v>0</v>
      </c>
      <c r="E191" s="15"/>
      <c r="F191" s="15"/>
      <c r="G191" s="15"/>
      <c r="H191" s="15"/>
      <c r="I191" s="15"/>
      <c r="J191" s="15"/>
      <c r="K191" s="15"/>
      <c r="L191" s="15"/>
    </row>
    <row r="192" spans="3:12">
      <c r="C192" s="15"/>
      <c r="D192" s="16">
        <v>0</v>
      </c>
      <c r="E192" s="15"/>
      <c r="F192" s="15"/>
      <c r="G192" s="15"/>
      <c r="H192" s="15"/>
      <c r="I192" s="15"/>
      <c r="J192" s="15"/>
      <c r="K192" s="15"/>
      <c r="L192" s="15"/>
    </row>
    <row r="193" spans="3:12">
      <c r="C193" s="15"/>
      <c r="D193" s="16">
        <v>0</v>
      </c>
      <c r="E193" s="15"/>
      <c r="F193" s="15"/>
      <c r="G193" s="15"/>
      <c r="H193" s="15"/>
      <c r="I193" s="15"/>
      <c r="J193" s="15"/>
      <c r="K193" s="15"/>
      <c r="L193" s="15"/>
    </row>
    <row r="194" spans="3:12">
      <c r="C194" s="15"/>
      <c r="D194" s="16">
        <v>0</v>
      </c>
      <c r="E194" s="15"/>
      <c r="F194" s="15"/>
      <c r="G194" s="15"/>
      <c r="H194" s="15"/>
      <c r="I194" s="15"/>
      <c r="J194" s="15"/>
      <c r="K194" s="15"/>
      <c r="L194" s="15"/>
    </row>
    <row r="195" spans="3:12">
      <c r="C195" s="15"/>
      <c r="D195" s="16">
        <v>0</v>
      </c>
      <c r="E195" s="15"/>
      <c r="F195" s="15"/>
      <c r="G195" s="15"/>
      <c r="H195" s="15"/>
      <c r="I195" s="15"/>
      <c r="J195" s="15"/>
      <c r="K195" s="15"/>
      <c r="L195" s="15"/>
    </row>
    <row r="196" spans="3:12">
      <c r="C196" s="15"/>
      <c r="D196" s="16">
        <v>0</v>
      </c>
      <c r="E196" s="15"/>
      <c r="F196" s="15"/>
      <c r="G196" s="15"/>
      <c r="H196" s="15"/>
      <c r="I196" s="15"/>
      <c r="J196" s="15"/>
      <c r="K196" s="15"/>
      <c r="L196" s="15"/>
    </row>
    <row r="197" spans="3:12">
      <c r="C197" s="15"/>
      <c r="D197" s="16">
        <v>0</v>
      </c>
      <c r="E197" s="15"/>
      <c r="F197" s="15"/>
      <c r="G197" s="15"/>
      <c r="H197" s="15"/>
      <c r="I197" s="15"/>
      <c r="J197" s="15"/>
      <c r="K197" s="15"/>
      <c r="L197" s="15"/>
    </row>
    <row r="198" spans="3:12">
      <c r="C198" s="15"/>
      <c r="D198" s="16">
        <v>0</v>
      </c>
      <c r="E198" s="15"/>
      <c r="F198" s="15"/>
      <c r="G198" s="15"/>
      <c r="H198" s="15"/>
      <c r="I198" s="15"/>
      <c r="J198" s="15"/>
      <c r="K198" s="15"/>
      <c r="L198" s="15"/>
    </row>
    <row r="199" spans="3:12">
      <c r="C199" s="15"/>
      <c r="D199" s="16">
        <v>0</v>
      </c>
      <c r="E199" s="15"/>
      <c r="F199" s="15"/>
      <c r="G199" s="15"/>
      <c r="H199" s="15"/>
      <c r="I199" s="15"/>
      <c r="J199" s="15"/>
      <c r="K199" s="15"/>
      <c r="L199" s="15"/>
    </row>
    <row r="200" spans="3:12">
      <c r="C200" s="15"/>
      <c r="D200" s="16">
        <v>0</v>
      </c>
      <c r="E200" s="15"/>
      <c r="F200" s="15"/>
      <c r="G200" s="15"/>
      <c r="H200" s="15"/>
      <c r="I200" s="15"/>
      <c r="J200" s="15"/>
      <c r="K200" s="15"/>
      <c r="L200" s="15"/>
    </row>
    <row r="201" spans="3:12">
      <c r="C201" s="15"/>
      <c r="D201" s="16">
        <v>0</v>
      </c>
      <c r="E201" s="15"/>
      <c r="F201" s="15"/>
      <c r="G201" s="15"/>
      <c r="H201" s="15"/>
      <c r="I201" s="15"/>
      <c r="J201" s="15"/>
      <c r="K201" s="15"/>
      <c r="L201" s="15"/>
    </row>
    <row r="202" spans="3:12">
      <c r="C202" s="15"/>
      <c r="D202" s="16">
        <v>0</v>
      </c>
      <c r="E202" s="15"/>
      <c r="F202" s="15"/>
      <c r="G202" s="15"/>
      <c r="H202" s="15"/>
      <c r="I202" s="15"/>
      <c r="J202" s="15"/>
      <c r="K202" s="15"/>
      <c r="L202" s="15"/>
    </row>
    <row r="203" spans="3:12">
      <c r="C203" s="15"/>
      <c r="D203" s="16">
        <v>0</v>
      </c>
      <c r="E203" s="15"/>
      <c r="F203" s="15"/>
      <c r="G203" s="15"/>
      <c r="H203" s="15"/>
      <c r="I203" s="15"/>
      <c r="J203" s="15"/>
      <c r="K203" s="15"/>
      <c r="L203" s="15"/>
    </row>
    <row r="204" spans="3:12">
      <c r="C204" s="15"/>
      <c r="D204" s="16">
        <v>0</v>
      </c>
      <c r="E204" s="15"/>
      <c r="F204" s="15"/>
      <c r="G204" s="15"/>
      <c r="H204" s="15"/>
      <c r="I204" s="15"/>
      <c r="J204" s="15"/>
      <c r="K204" s="15"/>
      <c r="L204" s="15"/>
    </row>
    <row r="205" spans="3:12">
      <c r="C205" s="15"/>
      <c r="D205" s="16">
        <v>0</v>
      </c>
      <c r="E205" s="15"/>
      <c r="F205" s="15"/>
      <c r="G205" s="15"/>
      <c r="H205" s="15"/>
      <c r="I205" s="15"/>
      <c r="J205" s="15"/>
      <c r="K205" s="15"/>
      <c r="L205" s="15"/>
    </row>
    <row r="206" spans="3:12">
      <c r="C206" s="15"/>
      <c r="D206" s="16">
        <v>0</v>
      </c>
      <c r="E206" s="15"/>
      <c r="F206" s="15"/>
      <c r="G206" s="15"/>
      <c r="H206" s="15"/>
      <c r="I206" s="15"/>
      <c r="J206" s="15"/>
      <c r="K206" s="15"/>
      <c r="L206" s="15"/>
    </row>
    <row r="207" spans="3:12">
      <c r="C207" s="15"/>
      <c r="D207" s="16">
        <v>0</v>
      </c>
      <c r="E207" s="15"/>
      <c r="F207" s="15"/>
      <c r="G207" s="15"/>
      <c r="H207" s="15"/>
      <c r="I207" s="15"/>
      <c r="J207" s="15"/>
      <c r="K207" s="15"/>
      <c r="L207" s="15"/>
    </row>
    <row r="208" spans="3:12">
      <c r="C208" s="15"/>
      <c r="D208" s="16">
        <v>0</v>
      </c>
      <c r="E208" s="15"/>
      <c r="F208" s="15"/>
      <c r="G208" s="15"/>
      <c r="H208" s="15"/>
      <c r="I208" s="15"/>
      <c r="J208" s="15"/>
      <c r="K208" s="15"/>
      <c r="L208" s="15"/>
    </row>
    <row r="209" spans="3:12">
      <c r="C209" s="15"/>
      <c r="D209" s="16">
        <v>0</v>
      </c>
      <c r="E209" s="15"/>
      <c r="F209" s="15"/>
      <c r="G209" s="15"/>
      <c r="H209" s="15"/>
      <c r="I209" s="15"/>
      <c r="J209" s="15"/>
      <c r="K209" s="15"/>
      <c r="L209" s="15"/>
    </row>
    <row r="210" spans="3:12">
      <c r="C210" s="15"/>
      <c r="D210" s="16">
        <v>0</v>
      </c>
      <c r="E210" s="15"/>
      <c r="F210" s="15"/>
      <c r="G210" s="15"/>
      <c r="H210" s="15"/>
      <c r="I210" s="15"/>
      <c r="J210" s="15"/>
      <c r="K210" s="15"/>
      <c r="L210" s="15"/>
    </row>
    <row r="211" spans="3:12">
      <c r="C211" s="15"/>
      <c r="D211" s="16">
        <v>0</v>
      </c>
      <c r="E211" s="15"/>
      <c r="F211" s="15"/>
      <c r="G211" s="15"/>
      <c r="H211" s="15"/>
      <c r="I211" s="15"/>
      <c r="J211" s="15"/>
      <c r="K211" s="15"/>
      <c r="L211" s="15"/>
    </row>
    <row r="212" spans="3:12">
      <c r="C212" s="15"/>
      <c r="D212" s="16">
        <v>0</v>
      </c>
      <c r="E212" s="15"/>
      <c r="F212" s="15"/>
      <c r="G212" s="15"/>
      <c r="H212" s="15"/>
      <c r="I212" s="15"/>
      <c r="J212" s="15"/>
      <c r="K212" s="15"/>
      <c r="L212" s="15"/>
    </row>
    <row r="213" spans="3:12">
      <c r="C213" s="15"/>
      <c r="D213" s="16">
        <v>0</v>
      </c>
      <c r="E213" s="15"/>
      <c r="F213" s="15"/>
      <c r="G213" s="15"/>
      <c r="H213" s="15"/>
      <c r="I213" s="15"/>
      <c r="J213" s="15"/>
      <c r="K213" s="15"/>
      <c r="L213" s="15"/>
    </row>
    <row r="214" spans="3:12">
      <c r="C214" s="15"/>
      <c r="D214" s="16">
        <v>0</v>
      </c>
      <c r="E214" s="15"/>
      <c r="F214" s="15"/>
      <c r="G214" s="15"/>
      <c r="H214" s="15"/>
      <c r="I214" s="15"/>
      <c r="J214" s="15"/>
      <c r="K214" s="15"/>
      <c r="L214" s="15"/>
    </row>
    <row r="215" spans="3:12">
      <c r="C215" s="15"/>
      <c r="D215" s="16">
        <v>0</v>
      </c>
      <c r="E215" s="15"/>
      <c r="F215" s="15"/>
      <c r="G215" s="15"/>
      <c r="H215" s="15"/>
      <c r="I215" s="15"/>
      <c r="J215" s="15"/>
      <c r="K215" s="15"/>
      <c r="L215" s="15"/>
    </row>
    <row r="216" spans="3:12">
      <c r="C216" s="15"/>
      <c r="D216" s="16">
        <v>0</v>
      </c>
      <c r="E216" s="15"/>
      <c r="F216" s="15"/>
      <c r="G216" s="15"/>
      <c r="H216" s="15"/>
      <c r="I216" s="15"/>
      <c r="J216" s="15"/>
      <c r="K216" s="15"/>
      <c r="L216" s="15"/>
    </row>
    <row r="217" spans="3:12">
      <c r="C217" s="15"/>
      <c r="D217" s="16">
        <v>0</v>
      </c>
      <c r="E217" s="15"/>
      <c r="F217" s="15"/>
      <c r="G217" s="15"/>
      <c r="H217" s="15"/>
      <c r="I217" s="15"/>
      <c r="J217" s="15"/>
      <c r="K217" s="15"/>
      <c r="L217" s="15"/>
    </row>
    <row r="218" spans="3:12">
      <c r="C218" s="15"/>
      <c r="D218" s="16">
        <v>0</v>
      </c>
      <c r="E218" s="15"/>
      <c r="F218" s="15"/>
      <c r="G218" s="15"/>
      <c r="H218" s="15"/>
      <c r="I218" s="15"/>
      <c r="J218" s="15"/>
      <c r="K218" s="15"/>
      <c r="L218" s="15"/>
    </row>
    <row r="219" spans="3:12">
      <c r="C219" s="15"/>
      <c r="D219" s="16">
        <v>0</v>
      </c>
      <c r="E219" s="15"/>
      <c r="F219" s="15"/>
      <c r="G219" s="15"/>
      <c r="H219" s="15"/>
      <c r="I219" s="15"/>
      <c r="J219" s="15"/>
      <c r="K219" s="15"/>
      <c r="L219" s="15"/>
    </row>
    <row r="220" spans="3:12">
      <c r="C220" s="15"/>
      <c r="D220" s="16">
        <v>0</v>
      </c>
      <c r="E220" s="15"/>
      <c r="F220" s="15"/>
      <c r="G220" s="15"/>
      <c r="H220" s="15"/>
      <c r="I220" s="15"/>
      <c r="J220" s="15"/>
      <c r="K220" s="15"/>
      <c r="L220" s="15"/>
    </row>
    <row r="221" spans="3:12">
      <c r="C221" s="15"/>
      <c r="D221" s="16">
        <v>0</v>
      </c>
      <c r="E221" s="15"/>
      <c r="F221" s="15"/>
      <c r="G221" s="15"/>
      <c r="H221" s="15"/>
      <c r="I221" s="15"/>
      <c r="J221" s="15"/>
      <c r="K221" s="15"/>
      <c r="L221" s="15"/>
    </row>
    <row r="222" spans="3:12">
      <c r="C222" s="15"/>
      <c r="D222" s="16">
        <v>0</v>
      </c>
      <c r="E222" s="15"/>
      <c r="F222" s="15"/>
      <c r="G222" s="15"/>
      <c r="H222" s="15"/>
      <c r="I222" s="15"/>
      <c r="J222" s="15"/>
      <c r="K222" s="15"/>
      <c r="L222" s="15"/>
    </row>
    <row r="223" spans="3:12">
      <c r="C223" s="15"/>
      <c r="D223" s="16">
        <v>0</v>
      </c>
      <c r="E223" s="15"/>
      <c r="F223" s="15"/>
      <c r="G223" s="15"/>
      <c r="H223" s="15"/>
      <c r="I223" s="15"/>
      <c r="J223" s="15"/>
      <c r="K223" s="15"/>
      <c r="L223" s="15"/>
    </row>
    <row r="224" spans="3:12">
      <c r="C224" s="15"/>
      <c r="D224" s="16">
        <v>0</v>
      </c>
      <c r="E224" s="15"/>
      <c r="F224" s="15"/>
      <c r="G224" s="15"/>
      <c r="H224" s="15"/>
      <c r="I224" s="15"/>
      <c r="J224" s="15"/>
      <c r="K224" s="15"/>
      <c r="L224" s="15"/>
    </row>
    <row r="225" spans="3:12">
      <c r="C225" s="15"/>
      <c r="D225" s="16">
        <v>0</v>
      </c>
      <c r="E225" s="15"/>
      <c r="F225" s="15"/>
      <c r="G225" s="15"/>
      <c r="H225" s="15"/>
      <c r="I225" s="15"/>
      <c r="J225" s="15"/>
      <c r="K225" s="15"/>
      <c r="L225" s="15"/>
    </row>
    <row r="226" spans="3:12">
      <c r="C226" s="15"/>
      <c r="D226" s="16">
        <v>0</v>
      </c>
      <c r="E226" s="15"/>
      <c r="F226" s="15"/>
      <c r="G226" s="15"/>
      <c r="H226" s="15"/>
      <c r="I226" s="15"/>
      <c r="J226" s="15"/>
      <c r="K226" s="15"/>
      <c r="L226" s="15"/>
    </row>
    <row r="227" spans="3:12">
      <c r="C227" s="15"/>
      <c r="D227" s="16">
        <v>0</v>
      </c>
      <c r="E227" s="15"/>
      <c r="F227" s="15"/>
      <c r="G227" s="15"/>
      <c r="H227" s="15"/>
      <c r="I227" s="15"/>
      <c r="J227" s="15"/>
      <c r="K227" s="15"/>
      <c r="L227" s="15"/>
    </row>
    <row r="228" spans="3:12">
      <c r="C228" s="15"/>
      <c r="D228" s="16">
        <v>0</v>
      </c>
      <c r="E228" s="15"/>
      <c r="F228" s="15"/>
      <c r="G228" s="15"/>
      <c r="H228" s="15"/>
      <c r="I228" s="15"/>
      <c r="J228" s="15"/>
      <c r="K228" s="15"/>
      <c r="L228" s="15"/>
    </row>
    <row r="229" spans="3:12">
      <c r="C229" s="15"/>
      <c r="D229" s="16">
        <v>0</v>
      </c>
      <c r="E229" s="15"/>
      <c r="F229" s="15"/>
      <c r="G229" s="15"/>
      <c r="H229" s="15"/>
      <c r="I229" s="15"/>
      <c r="J229" s="15"/>
      <c r="K229" s="15"/>
      <c r="L229" s="15"/>
    </row>
    <row r="230" spans="3:12">
      <c r="C230" s="15"/>
      <c r="D230" s="16">
        <v>0</v>
      </c>
      <c r="E230" s="15"/>
      <c r="F230" s="15"/>
      <c r="G230" s="15"/>
      <c r="H230" s="15"/>
      <c r="I230" s="15"/>
      <c r="J230" s="15"/>
      <c r="K230" s="15"/>
      <c r="L230" s="15"/>
    </row>
    <row r="231" spans="3:12">
      <c r="C231" s="15"/>
      <c r="D231" s="16">
        <v>0</v>
      </c>
      <c r="E231" s="15"/>
      <c r="F231" s="15"/>
      <c r="G231" s="15"/>
      <c r="H231" s="15"/>
      <c r="I231" s="15"/>
      <c r="J231" s="15"/>
      <c r="K231" s="15"/>
      <c r="L231" s="15"/>
    </row>
    <row r="232" spans="3:12">
      <c r="C232" s="15"/>
      <c r="D232" s="16">
        <v>0</v>
      </c>
      <c r="E232" s="15"/>
      <c r="F232" s="15"/>
      <c r="G232" s="15"/>
      <c r="H232" s="15"/>
      <c r="I232" s="15"/>
      <c r="J232" s="15"/>
      <c r="K232" s="15"/>
      <c r="L232" s="15"/>
    </row>
    <row r="233" spans="3:12">
      <c r="C233" s="15"/>
      <c r="D233" s="16">
        <v>0</v>
      </c>
      <c r="E233" s="15"/>
      <c r="F233" s="15"/>
      <c r="G233" s="15"/>
      <c r="H233" s="15"/>
      <c r="I233" s="15"/>
      <c r="J233" s="15"/>
      <c r="K233" s="15"/>
      <c r="L233" s="15"/>
    </row>
    <row r="234" spans="3:12">
      <c r="C234" s="15"/>
      <c r="D234" s="16">
        <v>0</v>
      </c>
      <c r="E234" s="15"/>
      <c r="F234" s="15"/>
      <c r="G234" s="15"/>
      <c r="H234" s="15"/>
      <c r="I234" s="15"/>
      <c r="J234" s="15"/>
      <c r="K234" s="15"/>
      <c r="L234" s="15"/>
    </row>
    <row r="235" spans="3:12">
      <c r="C235" s="15"/>
      <c r="D235" s="16">
        <v>0</v>
      </c>
      <c r="E235" s="15"/>
      <c r="F235" s="15"/>
      <c r="G235" s="15"/>
      <c r="H235" s="15"/>
      <c r="I235" s="15"/>
      <c r="J235" s="15"/>
      <c r="K235" s="15"/>
      <c r="L235" s="15"/>
    </row>
    <row r="236" spans="3:12">
      <c r="C236" s="15"/>
      <c r="D236" s="16">
        <v>0</v>
      </c>
      <c r="E236" s="15"/>
      <c r="F236" s="15"/>
      <c r="G236" s="15"/>
      <c r="H236" s="15"/>
      <c r="I236" s="15"/>
      <c r="J236" s="15"/>
      <c r="K236" s="15"/>
      <c r="L236" s="15"/>
    </row>
    <row r="237" spans="3:12">
      <c r="C237" s="15"/>
      <c r="D237" s="16">
        <v>0</v>
      </c>
      <c r="E237" s="15"/>
      <c r="F237" s="15"/>
      <c r="G237" s="15"/>
      <c r="H237" s="15"/>
      <c r="I237" s="15"/>
      <c r="J237" s="15"/>
      <c r="K237" s="15"/>
      <c r="L237" s="15"/>
    </row>
    <row r="238" spans="3:12">
      <c r="C238" s="15"/>
      <c r="D238" s="16">
        <v>0</v>
      </c>
      <c r="E238" s="15"/>
      <c r="F238" s="15"/>
      <c r="G238" s="15"/>
      <c r="H238" s="15"/>
      <c r="I238" s="15"/>
      <c r="J238" s="15"/>
      <c r="K238" s="15"/>
      <c r="L238" s="15"/>
    </row>
    <row r="239" spans="3:12">
      <c r="C239" s="15"/>
      <c r="D239" s="16">
        <v>0</v>
      </c>
      <c r="E239" s="15"/>
      <c r="F239" s="15"/>
      <c r="G239" s="15"/>
      <c r="H239" s="15"/>
      <c r="I239" s="15"/>
      <c r="J239" s="15"/>
      <c r="K239" s="15"/>
      <c r="L239" s="15"/>
    </row>
    <row r="240" spans="3:12">
      <c r="C240" s="15"/>
      <c r="D240" s="16">
        <v>0</v>
      </c>
      <c r="E240" s="15"/>
      <c r="F240" s="15"/>
      <c r="G240" s="15"/>
      <c r="H240" s="15"/>
      <c r="I240" s="15"/>
      <c r="J240" s="15"/>
      <c r="K240" s="15"/>
      <c r="L240" s="15"/>
    </row>
    <row r="241" spans="3:12">
      <c r="C241" s="15"/>
      <c r="D241" s="16">
        <v>0</v>
      </c>
      <c r="E241" s="15"/>
      <c r="F241" s="15"/>
      <c r="G241" s="15"/>
      <c r="H241" s="15"/>
      <c r="I241" s="15"/>
      <c r="J241" s="15"/>
      <c r="K241" s="15"/>
      <c r="L241" s="15"/>
    </row>
    <row r="242" spans="3:12">
      <c r="C242" s="15"/>
      <c r="D242" s="16">
        <v>0</v>
      </c>
      <c r="E242" s="15"/>
      <c r="F242" s="15"/>
      <c r="G242" s="15"/>
      <c r="H242" s="15"/>
      <c r="I242" s="15"/>
      <c r="J242" s="15"/>
      <c r="K242" s="15"/>
      <c r="L242" s="15"/>
    </row>
    <row r="243" spans="3:12">
      <c r="C243" s="15"/>
      <c r="D243" s="16">
        <v>0</v>
      </c>
      <c r="E243" s="15"/>
      <c r="F243" s="15"/>
      <c r="G243" s="15"/>
      <c r="H243" s="15"/>
      <c r="I243" s="15"/>
      <c r="J243" s="15"/>
      <c r="K243" s="15"/>
      <c r="L243" s="15"/>
    </row>
    <row r="244" spans="3:12">
      <c r="C244" s="15"/>
      <c r="D244" s="16">
        <v>0</v>
      </c>
      <c r="E244" s="15"/>
      <c r="F244" s="15"/>
      <c r="G244" s="15"/>
      <c r="H244" s="15"/>
      <c r="I244" s="15"/>
      <c r="J244" s="15"/>
      <c r="K244" s="15"/>
      <c r="L244" s="15"/>
    </row>
    <row r="245" spans="3:12">
      <c r="C245" s="15"/>
      <c r="D245" s="16">
        <v>0</v>
      </c>
      <c r="E245" s="15"/>
      <c r="F245" s="15"/>
      <c r="G245" s="15"/>
      <c r="H245" s="15"/>
      <c r="I245" s="15"/>
      <c r="J245" s="15"/>
      <c r="K245" s="15"/>
      <c r="L245" s="15"/>
    </row>
    <row r="246" spans="3:12">
      <c r="C246" s="15"/>
      <c r="D246" s="16">
        <v>0</v>
      </c>
      <c r="E246" s="15"/>
      <c r="F246" s="15"/>
      <c r="G246" s="15"/>
      <c r="H246" s="15"/>
      <c r="I246" s="15"/>
      <c r="J246" s="15"/>
      <c r="K246" s="15"/>
      <c r="L246" s="15"/>
    </row>
    <row r="247" spans="3:12">
      <c r="C247" s="15"/>
      <c r="D247" s="16">
        <v>0</v>
      </c>
      <c r="E247" s="15"/>
      <c r="F247" s="15"/>
      <c r="G247" s="15"/>
      <c r="H247" s="15"/>
      <c r="I247" s="15"/>
      <c r="J247" s="15"/>
      <c r="K247" s="15"/>
      <c r="L247" s="15"/>
    </row>
    <row r="248" spans="3:12">
      <c r="C248" s="15"/>
      <c r="D248" s="16">
        <v>0</v>
      </c>
      <c r="E248" s="15"/>
      <c r="F248" s="15"/>
      <c r="G248" s="15"/>
      <c r="H248" s="15"/>
      <c r="I248" s="15"/>
      <c r="J248" s="15"/>
      <c r="K248" s="15"/>
      <c r="L248" s="15"/>
    </row>
    <row r="249" spans="3:12">
      <c r="C249" s="15"/>
      <c r="D249" s="16">
        <v>0</v>
      </c>
      <c r="E249" s="15"/>
      <c r="F249" s="15"/>
      <c r="G249" s="15"/>
      <c r="H249" s="15"/>
      <c r="I249" s="15"/>
      <c r="J249" s="15"/>
      <c r="K249" s="15"/>
      <c r="L249" s="15"/>
    </row>
    <row r="250" spans="3:12">
      <c r="C250" s="15"/>
      <c r="D250" s="16">
        <v>0</v>
      </c>
      <c r="E250" s="15"/>
      <c r="F250" s="15"/>
      <c r="G250" s="15"/>
      <c r="H250" s="15"/>
      <c r="I250" s="15"/>
      <c r="J250" s="15"/>
      <c r="K250" s="15"/>
      <c r="L250" s="15"/>
    </row>
    <row r="251" spans="3:12">
      <c r="C251" s="15"/>
      <c r="D251" s="16">
        <v>0</v>
      </c>
      <c r="E251" s="15"/>
      <c r="F251" s="15"/>
      <c r="G251" s="15"/>
      <c r="H251" s="15"/>
      <c r="I251" s="15"/>
      <c r="J251" s="15"/>
      <c r="K251" s="15"/>
      <c r="L251" s="15"/>
    </row>
    <row r="252" spans="3:12">
      <c r="C252" s="15"/>
      <c r="D252" s="16">
        <v>0</v>
      </c>
      <c r="E252" s="15"/>
      <c r="F252" s="15"/>
      <c r="G252" s="15"/>
      <c r="H252" s="15"/>
      <c r="I252" s="15"/>
      <c r="J252" s="15"/>
      <c r="K252" s="15"/>
      <c r="L252" s="15"/>
    </row>
    <row r="253" spans="3:12">
      <c r="C253" s="15"/>
      <c r="D253" s="16">
        <v>0</v>
      </c>
      <c r="E253" s="15"/>
      <c r="F253" s="15"/>
      <c r="G253" s="15"/>
      <c r="H253" s="15"/>
      <c r="I253" s="15"/>
      <c r="J253" s="15"/>
      <c r="K253" s="15"/>
      <c r="L253" s="15"/>
    </row>
    <row r="254" spans="3:12">
      <c r="C254" s="15"/>
      <c r="D254" s="16">
        <v>0</v>
      </c>
      <c r="E254" s="15"/>
      <c r="F254" s="15"/>
      <c r="G254" s="15"/>
      <c r="H254" s="15"/>
      <c r="I254" s="15"/>
      <c r="J254" s="15"/>
      <c r="K254" s="15"/>
      <c r="L254" s="15"/>
    </row>
    <row r="255" spans="3:12">
      <c r="C255" s="15"/>
      <c r="D255" s="16">
        <v>0</v>
      </c>
      <c r="E255" s="15"/>
      <c r="F255" s="15"/>
      <c r="G255" s="15"/>
      <c r="H255" s="15"/>
      <c r="I255" s="15"/>
      <c r="J255" s="15"/>
      <c r="K255" s="15"/>
      <c r="L255" s="15"/>
    </row>
    <row r="256" spans="3:12">
      <c r="C256" s="15"/>
      <c r="D256" s="16">
        <v>0</v>
      </c>
      <c r="E256" s="15"/>
      <c r="F256" s="15"/>
      <c r="G256" s="15"/>
      <c r="H256" s="15"/>
      <c r="I256" s="15"/>
      <c r="J256" s="15"/>
      <c r="K256" s="15"/>
      <c r="L256" s="15"/>
    </row>
    <row r="257" spans="3:12">
      <c r="C257" s="15"/>
      <c r="D257" s="16">
        <v>0</v>
      </c>
      <c r="E257" s="15"/>
      <c r="F257" s="15"/>
      <c r="G257" s="15"/>
      <c r="H257" s="15"/>
      <c r="I257" s="15"/>
      <c r="J257" s="15"/>
      <c r="K257" s="15"/>
      <c r="L257" s="15"/>
    </row>
    <row r="258" spans="3:12">
      <c r="C258" s="15"/>
      <c r="D258" s="16">
        <v>0</v>
      </c>
      <c r="E258" s="15"/>
      <c r="F258" s="15"/>
      <c r="G258" s="15"/>
      <c r="H258" s="15"/>
      <c r="I258" s="15"/>
      <c r="J258" s="15"/>
      <c r="K258" s="15"/>
      <c r="L258" s="15"/>
    </row>
    <row r="259" spans="3:12">
      <c r="C259" s="15"/>
      <c r="D259" s="16">
        <v>0</v>
      </c>
      <c r="E259" s="15"/>
      <c r="F259" s="15"/>
      <c r="G259" s="15"/>
      <c r="H259" s="15"/>
      <c r="I259" s="15"/>
      <c r="J259" s="15"/>
      <c r="K259" s="15"/>
      <c r="L259" s="15"/>
    </row>
    <row r="260" spans="3:12">
      <c r="C260" s="15"/>
      <c r="D260" s="16">
        <v>0</v>
      </c>
      <c r="E260" s="15"/>
      <c r="F260" s="15"/>
      <c r="G260" s="15"/>
      <c r="H260" s="15"/>
      <c r="I260" s="15"/>
      <c r="J260" s="15"/>
      <c r="K260" s="15"/>
      <c r="L260" s="15"/>
    </row>
    <row r="261" spans="3:12">
      <c r="C261" s="15"/>
      <c r="D261" s="16">
        <v>0</v>
      </c>
      <c r="E261" s="15"/>
      <c r="F261" s="15"/>
      <c r="G261" s="15"/>
      <c r="H261" s="15"/>
      <c r="I261" s="15"/>
      <c r="J261" s="15"/>
      <c r="K261" s="15"/>
      <c r="L261" s="15"/>
    </row>
    <row r="262" spans="3:12">
      <c r="C262" s="15"/>
      <c r="D262" s="16">
        <v>0</v>
      </c>
      <c r="E262" s="15"/>
      <c r="F262" s="15"/>
      <c r="G262" s="15"/>
      <c r="H262" s="15"/>
      <c r="I262" s="15"/>
      <c r="J262" s="15"/>
      <c r="K262" s="15"/>
      <c r="L262" s="15"/>
    </row>
    <row r="263" spans="3:12">
      <c r="C263" s="15"/>
      <c r="D263" s="16">
        <v>0</v>
      </c>
      <c r="E263" s="15"/>
      <c r="F263" s="15"/>
      <c r="G263" s="15"/>
      <c r="H263" s="15"/>
      <c r="I263" s="15"/>
      <c r="J263" s="15"/>
      <c r="K263" s="15"/>
      <c r="L263" s="15"/>
    </row>
    <row r="264" spans="3:12">
      <c r="C264" s="15"/>
      <c r="D264" s="16">
        <v>0</v>
      </c>
      <c r="E264" s="15"/>
      <c r="F264" s="15"/>
      <c r="G264" s="15"/>
      <c r="H264" s="15"/>
      <c r="I264" s="15"/>
      <c r="J264" s="15"/>
      <c r="K264" s="15"/>
      <c r="L264" s="15"/>
    </row>
    <row r="265" spans="3:12">
      <c r="C265" s="15"/>
      <c r="D265" s="16">
        <v>0</v>
      </c>
      <c r="E265" s="15"/>
      <c r="F265" s="15"/>
      <c r="G265" s="15"/>
      <c r="H265" s="15"/>
      <c r="I265" s="15"/>
      <c r="J265" s="15"/>
      <c r="K265" s="15"/>
      <c r="L265" s="15"/>
    </row>
    <row r="266" spans="3:12">
      <c r="C266" s="15"/>
      <c r="D266" s="16">
        <v>0</v>
      </c>
      <c r="E266" s="15"/>
      <c r="F266" s="15"/>
      <c r="G266" s="15"/>
      <c r="H266" s="15"/>
      <c r="I266" s="15"/>
      <c r="J266" s="15"/>
      <c r="K266" s="15"/>
      <c r="L266" s="15"/>
    </row>
    <row r="267" spans="3:12">
      <c r="C267" s="15"/>
      <c r="D267" s="16">
        <v>0</v>
      </c>
      <c r="E267" s="15"/>
      <c r="F267" s="15"/>
      <c r="G267" s="15"/>
      <c r="H267" s="15"/>
      <c r="I267" s="15"/>
      <c r="J267" s="15"/>
      <c r="K267" s="15"/>
      <c r="L267" s="15"/>
    </row>
    <row r="268" spans="3:12">
      <c r="C268" s="15"/>
      <c r="D268" s="16">
        <v>0</v>
      </c>
      <c r="E268" s="15"/>
      <c r="F268" s="15"/>
      <c r="G268" s="15"/>
      <c r="H268" s="15"/>
      <c r="I268" s="15"/>
      <c r="J268" s="15"/>
      <c r="K268" s="15"/>
      <c r="L268" s="15"/>
    </row>
    <row r="269" spans="3:12">
      <c r="C269" s="15"/>
      <c r="D269" s="16">
        <v>0</v>
      </c>
      <c r="E269" s="15"/>
      <c r="F269" s="15"/>
      <c r="G269" s="15"/>
      <c r="H269" s="15"/>
      <c r="I269" s="15"/>
      <c r="J269" s="15"/>
      <c r="K269" s="15"/>
      <c r="L269" s="15"/>
    </row>
    <row r="270" spans="3:12">
      <c r="C270" s="15"/>
      <c r="D270" s="16">
        <v>0</v>
      </c>
      <c r="E270" s="15"/>
      <c r="F270" s="15"/>
      <c r="G270" s="15"/>
      <c r="H270" s="15"/>
      <c r="I270" s="15"/>
      <c r="J270" s="15"/>
      <c r="K270" s="15"/>
      <c r="L270" s="15"/>
    </row>
    <row r="271" spans="3:12">
      <c r="C271" s="15"/>
      <c r="D271" s="16">
        <v>0</v>
      </c>
      <c r="E271" s="15"/>
      <c r="F271" s="15"/>
      <c r="G271" s="15"/>
      <c r="H271" s="15"/>
      <c r="I271" s="15"/>
      <c r="J271" s="15"/>
      <c r="K271" s="15"/>
      <c r="L271" s="15"/>
    </row>
    <row r="272" spans="3:12">
      <c r="C272" s="15"/>
      <c r="D272" s="16">
        <v>0</v>
      </c>
      <c r="E272" s="15"/>
      <c r="F272" s="15"/>
      <c r="G272" s="15"/>
      <c r="H272" s="15"/>
      <c r="I272" s="15"/>
      <c r="J272" s="15"/>
      <c r="K272" s="15"/>
      <c r="L272" s="15"/>
    </row>
    <row r="273" spans="3:12">
      <c r="C273" s="15"/>
      <c r="D273" s="16">
        <v>0</v>
      </c>
      <c r="E273" s="15"/>
      <c r="F273" s="15"/>
      <c r="G273" s="15"/>
      <c r="H273" s="15"/>
      <c r="I273" s="15"/>
      <c r="J273" s="15"/>
      <c r="K273" s="15"/>
      <c r="L273" s="15"/>
    </row>
    <row r="274" spans="3:12">
      <c r="C274" s="15"/>
      <c r="D274" s="16">
        <v>0</v>
      </c>
      <c r="E274" s="15"/>
      <c r="F274" s="15"/>
      <c r="G274" s="15"/>
      <c r="H274" s="15"/>
      <c r="I274" s="15"/>
      <c r="J274" s="15"/>
      <c r="K274" s="15"/>
      <c r="L274" s="15"/>
    </row>
    <row r="275" spans="3:12">
      <c r="C275" s="15"/>
      <c r="D275" s="16">
        <v>0</v>
      </c>
      <c r="E275" s="15"/>
      <c r="F275" s="15"/>
      <c r="G275" s="15"/>
      <c r="H275" s="15"/>
      <c r="I275" s="15"/>
      <c r="J275" s="15"/>
      <c r="K275" s="15"/>
      <c r="L275" s="15"/>
    </row>
    <row r="276" spans="3:12">
      <c r="C276" s="15"/>
      <c r="D276" s="16">
        <v>0</v>
      </c>
      <c r="E276" s="15"/>
      <c r="F276" s="15"/>
      <c r="G276" s="15"/>
      <c r="H276" s="15"/>
      <c r="I276" s="15"/>
      <c r="J276" s="15"/>
      <c r="K276" s="15"/>
      <c r="L276" s="15"/>
    </row>
    <row r="277" spans="3:12">
      <c r="C277" s="15"/>
      <c r="D277" s="16">
        <v>0</v>
      </c>
      <c r="E277" s="15"/>
      <c r="F277" s="15"/>
      <c r="G277" s="15"/>
      <c r="H277" s="15"/>
      <c r="I277" s="15"/>
      <c r="J277" s="15"/>
      <c r="K277" s="15"/>
      <c r="L277" s="15"/>
    </row>
    <row r="278" spans="3:12">
      <c r="C278" s="15"/>
      <c r="D278" s="16">
        <v>0</v>
      </c>
      <c r="E278" s="15"/>
      <c r="F278" s="15"/>
      <c r="G278" s="15"/>
      <c r="H278" s="15"/>
      <c r="I278" s="15"/>
      <c r="J278" s="15"/>
      <c r="K278" s="15"/>
      <c r="L278" s="15"/>
    </row>
    <row r="279" spans="3:12">
      <c r="C279" s="15"/>
      <c r="D279" s="16">
        <v>0</v>
      </c>
      <c r="E279" s="15"/>
      <c r="F279" s="15"/>
      <c r="G279" s="15"/>
      <c r="H279" s="15"/>
      <c r="I279" s="15"/>
      <c r="J279" s="15"/>
      <c r="K279" s="15"/>
      <c r="L279" s="15"/>
    </row>
    <row r="280" spans="3:12">
      <c r="C280" s="15"/>
      <c r="D280" s="16">
        <v>0</v>
      </c>
      <c r="E280" s="15"/>
      <c r="F280" s="15"/>
      <c r="G280" s="15"/>
      <c r="H280" s="15"/>
      <c r="I280" s="15"/>
      <c r="J280" s="15"/>
      <c r="K280" s="15"/>
      <c r="L280" s="15"/>
    </row>
    <row r="281" spans="3:12">
      <c r="C281" s="15"/>
      <c r="D281" s="16">
        <v>0</v>
      </c>
      <c r="E281" s="15"/>
      <c r="F281" s="15"/>
      <c r="G281" s="15"/>
      <c r="H281" s="15"/>
      <c r="I281" s="15"/>
      <c r="J281" s="15"/>
      <c r="K281" s="15"/>
      <c r="L281" s="15"/>
    </row>
    <row r="282" spans="3:12">
      <c r="C282" s="15"/>
      <c r="D282" s="16">
        <v>0</v>
      </c>
      <c r="E282" s="15"/>
      <c r="F282" s="15"/>
      <c r="G282" s="15"/>
      <c r="H282" s="15"/>
      <c r="I282" s="15"/>
      <c r="J282" s="15"/>
      <c r="K282" s="15"/>
      <c r="L282" s="15"/>
    </row>
    <row r="283" spans="3:12">
      <c r="C283" s="15"/>
      <c r="D283" s="16">
        <v>0</v>
      </c>
      <c r="E283" s="15"/>
      <c r="F283" s="15"/>
      <c r="G283" s="15"/>
      <c r="H283" s="15"/>
      <c r="I283" s="15"/>
      <c r="J283" s="15"/>
      <c r="K283" s="15"/>
      <c r="L283" s="15"/>
    </row>
    <row r="284" spans="3:12">
      <c r="C284" s="15"/>
      <c r="D284" s="16">
        <v>0</v>
      </c>
      <c r="E284" s="15"/>
      <c r="F284" s="15"/>
      <c r="G284" s="15"/>
      <c r="H284" s="15"/>
      <c r="I284" s="15"/>
      <c r="J284" s="15"/>
      <c r="K284" s="15"/>
      <c r="L284" s="15"/>
    </row>
    <row r="285" spans="3:12">
      <c r="C285" s="15"/>
      <c r="D285" s="16">
        <v>0</v>
      </c>
      <c r="E285" s="15"/>
      <c r="F285" s="15"/>
      <c r="G285" s="15"/>
      <c r="H285" s="15"/>
      <c r="I285" s="15"/>
      <c r="J285" s="15"/>
      <c r="K285" s="15"/>
      <c r="L285" s="15"/>
    </row>
    <row r="286" spans="3:12">
      <c r="C286" s="15"/>
      <c r="D286" s="16">
        <v>0</v>
      </c>
      <c r="E286" s="15"/>
      <c r="F286" s="15"/>
      <c r="G286" s="15"/>
      <c r="H286" s="15"/>
      <c r="I286" s="15"/>
      <c r="J286" s="15"/>
      <c r="K286" s="15"/>
      <c r="L286" s="15"/>
    </row>
    <row r="287" spans="3:12">
      <c r="C287" s="15"/>
      <c r="D287" s="16">
        <v>0</v>
      </c>
      <c r="E287" s="15"/>
      <c r="F287" s="15"/>
      <c r="G287" s="15"/>
      <c r="H287" s="15"/>
      <c r="I287" s="15"/>
      <c r="J287" s="15"/>
      <c r="K287" s="15"/>
      <c r="L287" s="15"/>
    </row>
    <row r="288" spans="3:12">
      <c r="C288" s="15"/>
      <c r="D288" s="16">
        <v>0</v>
      </c>
      <c r="E288" s="15"/>
      <c r="F288" s="15"/>
      <c r="G288" s="15"/>
      <c r="H288" s="15"/>
      <c r="I288" s="15"/>
      <c r="J288" s="15"/>
      <c r="K288" s="15"/>
      <c r="L288" s="15"/>
    </row>
    <row r="289" spans="3:12">
      <c r="C289" s="15"/>
      <c r="D289" s="16">
        <v>0</v>
      </c>
      <c r="E289" s="15"/>
      <c r="F289" s="15"/>
      <c r="G289" s="15"/>
      <c r="H289" s="15"/>
      <c r="I289" s="15"/>
      <c r="J289" s="15"/>
      <c r="K289" s="15"/>
      <c r="L289" s="15"/>
    </row>
    <row r="290" spans="3:12">
      <c r="C290" s="15"/>
      <c r="D290" s="16">
        <v>0</v>
      </c>
      <c r="E290" s="15"/>
      <c r="F290" s="15"/>
      <c r="G290" s="15"/>
      <c r="H290" s="15"/>
      <c r="I290" s="15"/>
      <c r="J290" s="15"/>
      <c r="K290" s="15"/>
      <c r="L290" s="15"/>
    </row>
    <row r="291" spans="3:12">
      <c r="C291" s="15"/>
      <c r="D291" s="16">
        <v>0</v>
      </c>
      <c r="E291" s="15"/>
      <c r="F291" s="15"/>
      <c r="G291" s="15"/>
      <c r="H291" s="15"/>
      <c r="I291" s="15"/>
      <c r="J291" s="15"/>
      <c r="K291" s="15"/>
      <c r="L291" s="15"/>
    </row>
    <row r="292" spans="3:12">
      <c r="C292" s="15"/>
      <c r="D292" s="16">
        <v>0</v>
      </c>
      <c r="E292" s="15"/>
      <c r="F292" s="15"/>
      <c r="G292" s="15"/>
      <c r="H292" s="15"/>
      <c r="I292" s="15"/>
      <c r="J292" s="15"/>
      <c r="K292" s="15"/>
      <c r="L292" s="15"/>
    </row>
    <row r="293" spans="3:12">
      <c r="C293" s="15"/>
      <c r="D293" s="16">
        <v>0</v>
      </c>
      <c r="E293" s="15"/>
      <c r="F293" s="15"/>
      <c r="G293" s="15"/>
      <c r="H293" s="15"/>
      <c r="I293" s="15"/>
      <c r="J293" s="15"/>
      <c r="K293" s="15"/>
      <c r="L293" s="15"/>
    </row>
    <row r="294" spans="3:12">
      <c r="C294" s="15"/>
      <c r="D294" s="16">
        <v>0</v>
      </c>
      <c r="E294" s="15"/>
      <c r="F294" s="15"/>
      <c r="G294" s="15"/>
      <c r="H294" s="15"/>
      <c r="I294" s="15"/>
      <c r="J294" s="15"/>
      <c r="K294" s="15"/>
      <c r="L294" s="15"/>
    </row>
    <row r="295" spans="3:12">
      <c r="C295" s="15"/>
      <c r="D295" s="16">
        <v>0</v>
      </c>
      <c r="E295" s="15"/>
      <c r="F295" s="15"/>
      <c r="G295" s="15"/>
      <c r="H295" s="15"/>
      <c r="I295" s="15"/>
      <c r="J295" s="15"/>
      <c r="K295" s="15"/>
      <c r="L295" s="15"/>
    </row>
    <row r="296" spans="3:12">
      <c r="C296" s="15"/>
      <c r="D296" s="16">
        <v>0</v>
      </c>
      <c r="E296" s="15"/>
      <c r="F296" s="15"/>
      <c r="G296" s="15"/>
      <c r="H296" s="15"/>
      <c r="I296" s="15"/>
      <c r="J296" s="15"/>
      <c r="K296" s="15"/>
      <c r="L296" s="15"/>
    </row>
    <row r="297" spans="3:12">
      <c r="C297" s="15"/>
      <c r="D297" s="16">
        <v>0</v>
      </c>
      <c r="E297" s="15"/>
      <c r="F297" s="15"/>
      <c r="G297" s="15"/>
      <c r="H297" s="15"/>
      <c r="I297" s="15"/>
      <c r="J297" s="15"/>
      <c r="K297" s="15"/>
      <c r="L297" s="15"/>
    </row>
    <row r="298" spans="3:12">
      <c r="C298" s="15"/>
      <c r="D298" s="16">
        <v>0</v>
      </c>
      <c r="E298" s="15"/>
      <c r="F298" s="15"/>
      <c r="G298" s="15"/>
      <c r="H298" s="15"/>
      <c r="I298" s="15"/>
      <c r="J298" s="15"/>
      <c r="K298" s="15"/>
      <c r="L298" s="15"/>
    </row>
    <row r="299" spans="3:12">
      <c r="C299" s="15"/>
      <c r="D299" s="16">
        <v>0</v>
      </c>
      <c r="E299" s="15"/>
      <c r="F299" s="15"/>
      <c r="G299" s="15"/>
      <c r="H299" s="15"/>
      <c r="I299" s="15"/>
      <c r="J299" s="15"/>
      <c r="K299" s="15"/>
      <c r="L299" s="15"/>
    </row>
    <row r="300" spans="3:12">
      <c r="C300" s="15"/>
      <c r="D300" s="16">
        <v>0</v>
      </c>
      <c r="E300" s="15"/>
      <c r="F300" s="15"/>
      <c r="G300" s="15"/>
      <c r="H300" s="15"/>
      <c r="I300" s="15"/>
      <c r="J300" s="15"/>
      <c r="K300" s="15"/>
      <c r="L300" s="15"/>
    </row>
  </sheetData>
  <sheetProtection formatCells="0" formatColumns="0" formatRows="0" insertColumns="0" insertRows="0" insertHyperlinks="0" deleteColumns="0" deleteRows="0" selectLockedCells="1" sort="0" autoFilter="0" pivotTables="0"/>
  <protectedRanges>
    <protectedRange password="B2BB" sqref="A7:G52 H7:L300 C53:G300" name="Range1"/>
    <protectedRange password="B2BB" sqref="A7:G52 H7:L300 C53:G300" name="Range2"/>
  </protectedRanges>
  <mergeCells count="1">
    <mergeCell ref="C2:R2"/>
  </mergeCells>
  <conditionalFormatting sqref="D4">
    <cfRule type="cellIs" dxfId="1" priority="13" operator="greaterThanOrEqual">
      <formula>1</formula>
    </cfRule>
  </conditionalFormatting>
  <conditionalFormatting sqref="F4 H4 J4 L4 N4 P4 R4">
    <cfRule type="cellIs" dxfId="0" priority="11" operator="greaterThanOrEqual">
      <formula>0.95</formula>
    </cfRule>
  </conditionalFormatting>
  <dataValidations count="2">
    <dataValidation type="list" showErrorMessage="1" error="Entry must be either &quot;YES&quot; or &quot;NO&quot;" sqref="E9" xr:uid="{00000000-0002-0000-0100-000000000000}">
      <formula1>"YES, NO"</formula1>
    </dataValidation>
    <dataValidation type="list" showInputMessage="1" showErrorMessage="1" sqref="E7:E8 E10:H300 F7:H9 I7:L300" xr:uid="{00000000-0002-0000-0100-000001000000}">
      <formula1>"YES, NO"</formula1>
    </dataValidation>
  </dataValidations>
  <printOptions horizontalCentered="1"/>
  <pageMargins left="0.4" right="0.4" top="0.5" bottom="0.5" header="0" footer="0"/>
  <pageSetup paperSize="5" orientation="landscape"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Instructions</vt:lpstr>
      <vt:lpstr>Worksheet</vt:lpstr>
      <vt:lpstr>Instructions!Print_Area</vt:lpstr>
      <vt:lpstr>Instructions!Print_Titles</vt:lpstr>
      <vt:lpstr>Worksheet!Print_Titles</vt:lpstr>
    </vt:vector>
  </TitlesOfParts>
  <Company>FHLBI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Candace Trzaskowski</dc:creator>
  <cp:lastModifiedBy>Trzaskowski, Candace</cp:lastModifiedBy>
  <cp:lastPrinted>2015-01-22T18:16:09Z</cp:lastPrinted>
  <dcterms:created xsi:type="dcterms:W3CDTF">2008-05-30T14:57:07Z</dcterms:created>
  <dcterms:modified xsi:type="dcterms:W3CDTF">2025-10-02T15:35:36Z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836509b-af46-4fec-8aaa-151a891db399_Enabled">
    <vt:lpwstr>true</vt:lpwstr>
  </property>
  <property fmtid="{D5CDD505-2E9C-101B-9397-08002B2CF9AE}" pid="3" name="MSIP_Label_c836509b-af46-4fec-8aaa-151a891db399_SetDate">
    <vt:lpwstr>2021-06-15T13:14:07Z</vt:lpwstr>
  </property>
  <property fmtid="{D5CDD505-2E9C-101B-9397-08002B2CF9AE}" pid="4" name="MSIP_Label_c836509b-af46-4fec-8aaa-151a891db399_Method">
    <vt:lpwstr>Standard</vt:lpwstr>
  </property>
  <property fmtid="{D5CDD505-2E9C-101B-9397-08002B2CF9AE}" pid="5" name="MSIP_Label_c836509b-af46-4fec-8aaa-151a891db399_Name">
    <vt:lpwstr>Internal</vt:lpwstr>
  </property>
  <property fmtid="{D5CDD505-2E9C-101B-9397-08002B2CF9AE}" pid="6" name="MSIP_Label_c836509b-af46-4fec-8aaa-151a891db399_SiteId">
    <vt:lpwstr>b61c7997-54b1-4f99-82c7-d392d0d4a7f1</vt:lpwstr>
  </property>
  <property fmtid="{D5CDD505-2E9C-101B-9397-08002B2CF9AE}" pid="7" name="MSIP_Label_c836509b-af46-4fec-8aaa-151a891db399_ActionId">
    <vt:lpwstr>39032c9e-f015-4bff-bc9e-607521012a33</vt:lpwstr>
  </property>
  <property fmtid="{D5CDD505-2E9C-101B-9397-08002B2CF9AE}" pid="8" name="MSIP_Label_c836509b-af46-4fec-8aaa-151a891db399_ContentBits">
    <vt:lpwstr>0</vt:lpwstr>
  </property>
  <property fmtid="{D5CDD505-2E9C-101B-9397-08002B2CF9AE}" pid="9" name="{A44787D4-0540-4523-9961-78E4036D8C6D}">
    <vt:lpwstr>{E61FEDB4-CB6E-4B5E-98E4-FA72CD4CE517}</vt:lpwstr>
  </property>
</Properties>
</file>